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IN UNG DUNG\HOC KY 1 - 2023-2024\CS 201 C\giai bai tap thuc hanh\MS EXCEL\"/>
    </mc:Choice>
  </mc:AlternateContent>
  <bookViews>
    <workbookView xWindow="0" yWindow="0" windowWidth="15360" windowHeight="7755"/>
  </bookViews>
  <sheets>
    <sheet name="bai 7" sheetId="1" r:id="rId1"/>
    <sheet name="bai 8" sheetId="2" r:id="rId2"/>
    <sheet name="bai 9" sheetId="3" r:id="rId3"/>
    <sheet name="bai 10" sheetId="4" r:id="rId4"/>
    <sheet name="bai 11" sheetId="5" r:id="rId5"/>
    <sheet name="bai 12" sheetId="6" r:id="rId6"/>
  </sheets>
  <definedNames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BieuDo1">#REF!</definedName>
    <definedName name="BieuDo2">#REF!</definedName>
    <definedName name="HTML_CodePage" hidden="1">950</definedName>
    <definedName name="HTML_Control" localSheetId="3" hidden="1">{"'Sheet1'!$L$16"}</definedName>
    <definedName name="HTML_Control" localSheetId="5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6" l="1"/>
  <c r="H13" i="6"/>
  <c r="H12" i="6"/>
  <c r="H11" i="6"/>
  <c r="H10" i="6"/>
  <c r="H9" i="6"/>
  <c r="H8" i="6"/>
  <c r="H7" i="6"/>
  <c r="H6" i="6"/>
  <c r="H5" i="6"/>
  <c r="H11" i="4" l="1"/>
  <c r="G11" i="4"/>
  <c r="F11" i="4"/>
  <c r="B4" i="1" l="1"/>
  <c r="B5" i="1" s="1"/>
  <c r="B6" i="1" s="1"/>
  <c r="B7" i="1" s="1"/>
  <c r="B8" i="1" s="1"/>
  <c r="B9" i="1" s="1"/>
  <c r="B10" i="1" s="1"/>
  <c r="B11" i="1" s="1"/>
  <c r="B12" i="1" s="1"/>
</calcChain>
</file>

<file path=xl/sharedStrings.xml><?xml version="1.0" encoding="utf-8"?>
<sst xmlns="http://schemas.openxmlformats.org/spreadsheetml/2006/main" count="408" uniqueCount="288">
  <si>
    <t>BẢNG THANH TOÁN LƯƠNG THÁNG 01-2003</t>
  </si>
  <si>
    <t>Số
Thứ Tự</t>
  </si>
  <si>
    <t>Mã
Nhân Viên</t>
  </si>
  <si>
    <t>Họ Tên
Nhân Viên</t>
  </si>
  <si>
    <t>Phòng
Ban</t>
  </si>
  <si>
    <t>Chức
 Vụ</t>
  </si>
  <si>
    <t>Phụ Cấp
Chức Vụ</t>
  </si>
  <si>
    <t>HS Lương
Cơ Bản</t>
  </si>
  <si>
    <t>Thực 
Lãnh</t>
  </si>
  <si>
    <t>A01</t>
  </si>
  <si>
    <t>Nguyên</t>
  </si>
  <si>
    <t>GĐ</t>
  </si>
  <si>
    <t>B01</t>
  </si>
  <si>
    <t>Lê</t>
  </si>
  <si>
    <t>PGĐ</t>
  </si>
  <si>
    <t>A02</t>
  </si>
  <si>
    <t>My</t>
  </si>
  <si>
    <t>TP</t>
  </si>
  <si>
    <t>C02</t>
  </si>
  <si>
    <t>Hoàng</t>
  </si>
  <si>
    <t>NV</t>
  </si>
  <si>
    <t>A03</t>
  </si>
  <si>
    <t>Thanh</t>
  </si>
  <si>
    <t>B02</t>
  </si>
  <si>
    <t>Hạnh</t>
  </si>
  <si>
    <t>PP</t>
  </si>
  <si>
    <t>C01</t>
  </si>
  <si>
    <t>Chi</t>
  </si>
  <si>
    <t>B03</t>
  </si>
  <si>
    <t>Hiền</t>
  </si>
  <si>
    <t>A04</t>
  </si>
  <si>
    <t>Trâm</t>
  </si>
  <si>
    <t>B06</t>
  </si>
  <si>
    <t>Tùng</t>
  </si>
  <si>
    <t>Tổng Cộng</t>
  </si>
  <si>
    <t>Kết Quả Tham Khảo</t>
  </si>
  <si>
    <t>BẢNG TRA PHÒNG BAN</t>
  </si>
  <si>
    <t>Mã 
Phòng Ban</t>
  </si>
  <si>
    <t>A</t>
  </si>
  <si>
    <t>B</t>
  </si>
  <si>
    <t>C</t>
  </si>
  <si>
    <t>Tên
 Phòng Ban</t>
  </si>
  <si>
    <t>Kế Hoạch</t>
  </si>
  <si>
    <t>Hành Chính</t>
  </si>
  <si>
    <t>Kế Toán</t>
  </si>
  <si>
    <t>BẢNG TRA PHỤ CẤP</t>
  </si>
  <si>
    <t>Yêu Cầu</t>
  </si>
  <si>
    <t>Câu 1</t>
  </si>
  <si>
    <r>
      <t xml:space="preserve">Sử dụng công thức hãy điền giá trị cho cột </t>
    </r>
    <r>
      <rPr>
        <b/>
        <sz val="12"/>
        <color indexed="10"/>
        <rFont val="Times New Roman"/>
        <family val="1"/>
      </rPr>
      <t>Số Thứ Tự</t>
    </r>
  </si>
  <si>
    <t>Câu 2</t>
  </si>
  <si>
    <r>
      <t xml:space="preserve">Căn cứ vào ký tự đầu tiên bên trái của </t>
    </r>
    <r>
      <rPr>
        <b/>
        <sz val="12"/>
        <color indexed="20"/>
        <rFont val="Times New Roman"/>
        <family val="1"/>
      </rPr>
      <t xml:space="preserve">Mã Nhân Viên </t>
    </r>
    <r>
      <rPr>
        <sz val="12"/>
        <rFont val="Times New Roman"/>
        <family val="1"/>
      </rPr>
      <t xml:space="preserve">và </t>
    </r>
    <r>
      <rPr>
        <b/>
        <sz val="12"/>
        <color indexed="60"/>
        <rFont val="Times New Roman"/>
        <family val="1"/>
      </rPr>
      <t>BẢNG TRA PHÒNG BAN</t>
    </r>
    <r>
      <rPr>
        <sz val="12"/>
        <rFont val="Times New Roman"/>
        <family val="1"/>
      </rPr>
      <t xml:space="preserve">, </t>
    </r>
  </si>
  <si>
    <r>
      <t xml:space="preserve">hãy điền tên phòng ban cho các nhân viên ở cột </t>
    </r>
    <r>
      <rPr>
        <b/>
        <sz val="12"/>
        <color indexed="58"/>
        <rFont val="Times New Roman"/>
        <family val="1"/>
      </rPr>
      <t>Phòng</t>
    </r>
    <r>
      <rPr>
        <sz val="12"/>
        <rFont val="Times New Roman"/>
        <family val="1"/>
      </rPr>
      <t>.</t>
    </r>
  </si>
  <si>
    <t>Câu 3</t>
  </si>
  <si>
    <r>
      <t xml:space="preserve">Căn cứ vào số liệu ở cột </t>
    </r>
    <r>
      <rPr>
        <b/>
        <sz val="12"/>
        <color indexed="20"/>
        <rFont val="Times New Roman"/>
        <family val="1"/>
      </rPr>
      <t xml:space="preserve">Chức Vụ </t>
    </r>
    <r>
      <rPr>
        <sz val="12"/>
        <rFont val="Times New Roman"/>
        <family val="1"/>
      </rPr>
      <t xml:space="preserve">và </t>
    </r>
    <r>
      <rPr>
        <b/>
        <sz val="12"/>
        <color indexed="18"/>
        <rFont val="Times New Roman"/>
        <family val="1"/>
      </rPr>
      <t>BẢNG TRA PHỤ CẤP</t>
    </r>
    <r>
      <rPr>
        <sz val="12"/>
        <rFont val="Times New Roman"/>
        <family val="1"/>
      </rPr>
      <t xml:space="preserve">, hãy tính tiền </t>
    </r>
    <r>
      <rPr>
        <b/>
        <sz val="12"/>
        <color indexed="10"/>
        <rFont val="Times New Roman"/>
        <family val="1"/>
      </rPr>
      <t xml:space="preserve">Phụ Cấp Chức Vụ </t>
    </r>
    <r>
      <rPr>
        <sz val="12"/>
        <rFont val="Times New Roman"/>
        <family val="1"/>
      </rPr>
      <t>cho mỗi nhân viên</t>
    </r>
  </si>
  <si>
    <t>Câu 4</t>
  </si>
  <si>
    <r>
      <t xml:space="preserve">Tính </t>
    </r>
    <r>
      <rPr>
        <b/>
        <sz val="12"/>
        <color indexed="58"/>
        <rFont val="Times New Roman"/>
        <family val="1"/>
      </rPr>
      <t xml:space="preserve">Thực Lãnh </t>
    </r>
    <r>
      <rPr>
        <sz val="12"/>
        <rFont val="Times New Roman"/>
        <family val="1"/>
      </rPr>
      <t xml:space="preserve">cho mỗi nhân viên biết rằng </t>
    </r>
    <r>
      <rPr>
        <b/>
        <sz val="12"/>
        <color indexed="20"/>
        <rFont val="Times New Roman"/>
        <family val="1"/>
      </rPr>
      <t>Thực Lãnh = Phụ Cấp Chức Vụ + Lương</t>
    </r>
  </si>
  <si>
    <t>Lương = HS lương cơ bản *3000000</t>
  </si>
  <si>
    <t>Câu 5</t>
  </si>
  <si>
    <r>
      <t xml:space="preserve">Tính </t>
    </r>
    <r>
      <rPr>
        <b/>
        <sz val="12"/>
        <color indexed="61"/>
        <rFont val="Times New Roman"/>
        <family val="1"/>
      </rPr>
      <t>Tổng Cộng c</t>
    </r>
    <r>
      <rPr>
        <sz val="12"/>
        <rFont val="Times New Roman"/>
        <family val="1"/>
      </rPr>
      <t xml:space="preserve">ho cộtt </t>
    </r>
    <r>
      <rPr>
        <b/>
        <sz val="12"/>
        <color indexed="10"/>
        <rFont val="Times New Roman"/>
        <family val="1"/>
      </rPr>
      <t>Thực Lãnh</t>
    </r>
  </si>
  <si>
    <t>Câu 6</t>
  </si>
  <si>
    <t>Thao tác định dạng và kẻ khung cho bảng tính</t>
  </si>
  <si>
    <t>Công Ty Xăng Dầu X</t>
  </si>
  <si>
    <t>BÁO CÁO DOANH THU</t>
  </si>
  <si>
    <t>Mã Hàng</t>
  </si>
  <si>
    <t>Tên Hàng</t>
  </si>
  <si>
    <t>Số Lượng</t>
  </si>
  <si>
    <t>Thành Tiền</t>
  </si>
  <si>
    <t>Chuyên Chở</t>
  </si>
  <si>
    <t>Phải Trả</t>
  </si>
  <si>
    <t>XL1</t>
  </si>
  <si>
    <t>DS1</t>
  </si>
  <si>
    <t>NS3</t>
  </si>
  <si>
    <t>DL1</t>
  </si>
  <si>
    <t>XS2</t>
  </si>
  <si>
    <t>XS1</t>
  </si>
  <si>
    <t>BẢNG TRA THÔNG TIN</t>
  </si>
  <si>
    <t>Mã 
Hàng Hoá</t>
  </si>
  <si>
    <t>Tên 
Hàng Hoá</t>
  </si>
  <si>
    <t>Giá Sĩ</t>
  </si>
  <si>
    <t>Giá Lẻ</t>
  </si>
  <si>
    <t>Mã 
Chuyên Chở</t>
  </si>
  <si>
    <t>Phần Trăm
Chuyên Chở</t>
  </si>
  <si>
    <t>X</t>
  </si>
  <si>
    <t>Xăng</t>
  </si>
  <si>
    <t>D</t>
  </si>
  <si>
    <t>Dầu</t>
  </si>
  <si>
    <t>N</t>
  </si>
  <si>
    <t>Nhớt</t>
  </si>
  <si>
    <r>
      <t xml:space="preserve">Điền các số liệu cho cột </t>
    </r>
    <r>
      <rPr>
        <b/>
        <sz val="12"/>
        <color indexed="12"/>
        <rFont val="Times New Roman"/>
        <family val="1"/>
      </rPr>
      <t>Tên Hàng</t>
    </r>
    <r>
      <rPr>
        <sz val="12"/>
        <rFont val="Times New Roman"/>
        <family val="1"/>
      </rPr>
      <t xml:space="preserve"> dựa vào ký tự đầu tiên bên trái của </t>
    </r>
    <r>
      <rPr>
        <b/>
        <sz val="12"/>
        <color indexed="16"/>
        <rFont val="Times New Roman"/>
        <family val="1"/>
      </rPr>
      <t>Mã Hàng</t>
    </r>
    <r>
      <rPr>
        <sz val="12"/>
        <rFont val="Times New Roman"/>
        <family val="1"/>
      </rPr>
      <t xml:space="preserve"> và tra trong </t>
    </r>
    <r>
      <rPr>
        <b/>
        <sz val="12"/>
        <color indexed="12"/>
        <rFont val="Times New Roman"/>
        <family val="1"/>
      </rPr>
      <t>Bảng Tra Thông Tin</t>
    </r>
  </si>
  <si>
    <r>
      <t xml:space="preserve">Tính </t>
    </r>
    <r>
      <rPr>
        <b/>
        <sz val="12"/>
        <color indexed="17"/>
        <rFont val="Times New Roman"/>
        <family val="1"/>
      </rPr>
      <t>Thành Tiền= Số Lượng * Đơn Giá</t>
    </r>
    <r>
      <rPr>
        <sz val="12"/>
        <rFont val="Times New Roman"/>
        <family val="1"/>
      </rPr>
      <t xml:space="preserve">, biết rằng </t>
    </r>
    <r>
      <rPr>
        <b/>
        <sz val="12"/>
        <color indexed="56"/>
        <rFont val="Times New Roman"/>
        <family val="1"/>
      </rPr>
      <t>Đơn Giá</t>
    </r>
    <r>
      <rPr>
        <sz val="12"/>
        <rFont val="Times New Roman"/>
        <family val="1"/>
      </rPr>
      <t xml:space="preserve"> được tra theo </t>
    </r>
    <r>
      <rPr>
        <b/>
        <sz val="12"/>
        <color indexed="10"/>
        <rFont val="Times New Roman"/>
        <family val="1"/>
      </rPr>
      <t>Bảng Tra Thông Tin</t>
    </r>
  </si>
  <si>
    <r>
      <t xml:space="preserve">và </t>
    </r>
    <r>
      <rPr>
        <b/>
        <i/>
        <sz val="12"/>
        <color indexed="20"/>
        <rFont val="Times New Roman"/>
        <family val="1"/>
      </rPr>
      <t xml:space="preserve">ký tự giữa </t>
    </r>
    <r>
      <rPr>
        <sz val="12"/>
        <rFont val="Times New Roman"/>
        <family val="1"/>
      </rPr>
      <t xml:space="preserve">trong </t>
    </r>
    <r>
      <rPr>
        <b/>
        <sz val="12"/>
        <color indexed="12"/>
        <rFont val="Times New Roman"/>
        <family val="1"/>
      </rPr>
      <t>Mã Hàng</t>
    </r>
    <r>
      <rPr>
        <sz val="12"/>
        <rFont val="Times New Roman"/>
        <family val="1"/>
      </rPr>
      <t xml:space="preserve"> quy định </t>
    </r>
    <r>
      <rPr>
        <b/>
        <sz val="12"/>
        <color indexed="60"/>
        <rFont val="Times New Roman"/>
        <family val="1"/>
      </rPr>
      <t>Gía Lẽ</t>
    </r>
    <r>
      <rPr>
        <b/>
        <i/>
        <sz val="12"/>
        <color indexed="60"/>
        <rFont val="Times New Roman"/>
        <family val="1"/>
      </rPr>
      <t xml:space="preserve"> </t>
    </r>
    <r>
      <rPr>
        <b/>
        <sz val="12"/>
        <color indexed="60"/>
        <rFont val="Times New Roman"/>
        <family val="1"/>
      </rPr>
      <t>(L)</t>
    </r>
    <r>
      <rPr>
        <sz val="12"/>
        <rFont val="Times New Roman"/>
        <family val="1"/>
      </rPr>
      <t xml:space="preserve"> hay </t>
    </r>
    <r>
      <rPr>
        <b/>
        <sz val="12"/>
        <color indexed="60"/>
        <rFont val="Times New Roman"/>
        <family val="1"/>
      </rPr>
      <t xml:space="preserve">Gía Sĩ (S) </t>
    </r>
    <r>
      <rPr>
        <sz val="12"/>
        <rFont val="Times New Roman"/>
        <family val="1"/>
      </rPr>
      <t>cho từng mặt hàng</t>
    </r>
  </si>
  <si>
    <r>
      <t xml:space="preserve">Tính </t>
    </r>
    <r>
      <rPr>
        <b/>
        <sz val="12"/>
        <color indexed="12"/>
        <rFont val="Times New Roman"/>
        <family val="1"/>
      </rPr>
      <t>Chuyên Chở = Thành Tiền * Phần Trăm Chuyên Chở</t>
    </r>
    <r>
      <rPr>
        <sz val="12"/>
        <rFont val="Times New Roman"/>
        <family val="1"/>
      </rPr>
      <t xml:space="preserve">, trong đó </t>
    </r>
    <r>
      <rPr>
        <b/>
        <sz val="12"/>
        <color indexed="10"/>
        <rFont val="Times New Roman"/>
        <family val="1"/>
      </rPr>
      <t>Phần Trăm Chuyên Chở</t>
    </r>
    <r>
      <rPr>
        <sz val="12"/>
        <rFont val="Times New Roman"/>
        <family val="1"/>
      </rPr>
      <t xml:space="preserve"> của từng  </t>
    </r>
  </si>
  <si>
    <r>
      <t xml:space="preserve">loại mặt hàng thì dựa vào </t>
    </r>
    <r>
      <rPr>
        <b/>
        <i/>
        <sz val="12"/>
        <color indexed="16"/>
        <rFont val="Times New Roman"/>
        <family val="1"/>
      </rPr>
      <t xml:space="preserve">ký tự đầu tiên bên phải </t>
    </r>
    <r>
      <rPr>
        <sz val="12"/>
        <rFont val="Times New Roman"/>
        <family val="1"/>
      </rPr>
      <t xml:space="preserve">của </t>
    </r>
    <r>
      <rPr>
        <b/>
        <sz val="12"/>
        <color indexed="12"/>
        <rFont val="Times New Roman"/>
        <family val="1"/>
      </rPr>
      <t>Mã Hàng</t>
    </r>
    <r>
      <rPr>
        <sz val="12"/>
        <rFont val="Times New Roman"/>
        <family val="1"/>
      </rPr>
      <t xml:space="preserve"> và tra theo </t>
    </r>
    <r>
      <rPr>
        <b/>
        <sz val="12"/>
        <color indexed="18"/>
        <rFont val="Times New Roman"/>
        <family val="1"/>
      </rPr>
      <t>Bảng Tra Thông Tin</t>
    </r>
  </si>
  <si>
    <r>
      <t xml:space="preserve">Tính </t>
    </r>
    <r>
      <rPr>
        <b/>
        <sz val="12"/>
        <color indexed="10"/>
        <rFont val="Times New Roman"/>
        <family val="1"/>
      </rPr>
      <t>Phải Trả = Thanh Tiền + Chuyên Chở</t>
    </r>
    <r>
      <rPr>
        <sz val="12"/>
        <rFont val="Times New Roman"/>
        <family val="1"/>
      </rPr>
      <t xml:space="preserve"> và tính </t>
    </r>
    <r>
      <rPr>
        <b/>
        <sz val="12"/>
        <color indexed="16"/>
        <rFont val="Times New Roman"/>
        <family val="1"/>
      </rPr>
      <t>Tổng Cộng</t>
    </r>
    <r>
      <rPr>
        <sz val="12"/>
        <rFont val="Times New Roman"/>
        <family val="1"/>
      </rPr>
      <t xml:space="preserve"> cho các cột </t>
    </r>
    <r>
      <rPr>
        <b/>
        <sz val="12"/>
        <color indexed="12"/>
        <rFont val="Times New Roman"/>
        <family val="1"/>
      </rPr>
      <t>Số Lượng, Thành Tiền</t>
    </r>
    <r>
      <rPr>
        <sz val="12"/>
        <rFont val="Times New Roman"/>
        <family val="1"/>
      </rPr>
      <t xml:space="preserve">,  </t>
    </r>
  </si>
  <si>
    <r>
      <t>Chuyên Chở</t>
    </r>
    <r>
      <rPr>
        <sz val="12"/>
        <rFont val="Times New Roman"/>
        <family val="1"/>
      </rPr>
      <t xml:space="preserve"> và </t>
    </r>
    <r>
      <rPr>
        <b/>
        <sz val="12"/>
        <color indexed="12"/>
        <rFont val="Times New Roman"/>
        <family val="1"/>
      </rPr>
      <t>Phải Trả</t>
    </r>
  </si>
  <si>
    <t>BẢNG THEO DÕI TÌNH HÌNH SẢN XUẤT</t>
  </si>
  <si>
    <t>Nhân
Viên</t>
  </si>
  <si>
    <t>Mã
 Sản Phẩm</t>
  </si>
  <si>
    <t>Tên
Sản Phẩm</t>
  </si>
  <si>
    <t>Số 
Lượng</t>
  </si>
  <si>
    <t>Tiền Công
Lắp Ráp</t>
  </si>
  <si>
    <t>Tiền
Thưởng</t>
  </si>
  <si>
    <t>Kết Quả
Tham Khảo</t>
  </si>
  <si>
    <t>BĐT</t>
  </si>
  <si>
    <t>Việt</t>
  </si>
  <si>
    <t>BĐX</t>
  </si>
  <si>
    <t>Thuỷ</t>
  </si>
  <si>
    <t>BĐC</t>
  </si>
  <si>
    <t>Trang</t>
  </si>
  <si>
    <t>BĐH</t>
  </si>
  <si>
    <t>Lan</t>
  </si>
  <si>
    <t>BĐG</t>
  </si>
  <si>
    <t>Khanh</t>
  </si>
  <si>
    <t>Bảng Tra Tên Sản Phẩm và Đơn Giá Lắp Ráp</t>
  </si>
  <si>
    <t>Mã 
Sản Phẩm</t>
  </si>
  <si>
    <t>Tên 
Sản Phẩm</t>
  </si>
  <si>
    <t>Đơn Gía
Lắp Ráp</t>
  </si>
  <si>
    <t>BDC</t>
  </si>
  <si>
    <t>Bóng đèn Compact</t>
  </si>
  <si>
    <t>Bóng đèn Huỳnh Quang</t>
  </si>
  <si>
    <t>Bóng đèn Tròn</t>
  </si>
  <si>
    <t>Khác</t>
  </si>
  <si>
    <t>Bóng đèn đặc biệt</t>
  </si>
  <si>
    <r>
      <t xml:space="preserve">Hãy điền giá trị cho cột </t>
    </r>
    <r>
      <rPr>
        <b/>
        <sz val="12"/>
        <color indexed="53"/>
        <rFont val="Times New Roman"/>
        <family val="1"/>
      </rPr>
      <t>Tên Sản Phẩm</t>
    </r>
    <r>
      <rPr>
        <sz val="12"/>
        <rFont val="Times New Roman"/>
        <family val="1"/>
      </rPr>
      <t xml:space="preserve"> trong </t>
    </r>
    <r>
      <rPr>
        <b/>
        <sz val="12"/>
        <color indexed="12"/>
        <rFont val="Times New Roman"/>
        <family val="1"/>
      </rPr>
      <t xml:space="preserve">Bảng Theo Dõi Tình Hình Sản Xuất </t>
    </r>
    <r>
      <rPr>
        <sz val="12"/>
        <rFont val="Times New Roman"/>
        <family val="1"/>
      </rPr>
      <t xml:space="preserve">dựa vào </t>
    </r>
  </si>
  <si>
    <r>
      <t>Mã Sản Phẩm</t>
    </r>
    <r>
      <rPr>
        <sz val="12"/>
        <rFont val="Times New Roman"/>
        <family val="1"/>
      </rPr>
      <t xml:space="preserve"> và tra trong </t>
    </r>
    <r>
      <rPr>
        <b/>
        <sz val="12"/>
        <color indexed="10"/>
        <rFont val="Times New Roman"/>
        <family val="1"/>
      </rPr>
      <t>Bảng Tra Tên Sản Phẩm và Đơn Giá Lắp Ráp</t>
    </r>
    <r>
      <rPr>
        <sz val="12"/>
        <rFont val="Times New Roman"/>
        <family val="1"/>
      </rPr>
      <t>, biết rằng:</t>
    </r>
  </si>
  <si>
    <r>
      <t xml:space="preserve">Trường hợp tra có </t>
    </r>
    <r>
      <rPr>
        <b/>
        <sz val="12"/>
        <color indexed="21"/>
        <rFont val="Times New Roman"/>
        <family val="1"/>
      </rPr>
      <t xml:space="preserve">Mã Sản Phẩm </t>
    </r>
    <r>
      <rPr>
        <sz val="12"/>
        <rFont val="Times New Roman"/>
        <family val="1"/>
      </rPr>
      <t>trong</t>
    </r>
    <r>
      <rPr>
        <i/>
        <sz val="12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</rPr>
      <t>Bảng Tra</t>
    </r>
    <r>
      <rPr>
        <i/>
        <sz val="12"/>
        <rFont val="Times New Roman"/>
        <family val="1"/>
      </rPr>
      <t xml:space="preserve"> thì lấy giá trị </t>
    </r>
    <r>
      <rPr>
        <b/>
        <sz val="12"/>
        <color indexed="56"/>
        <rFont val="Times New Roman"/>
        <family val="1"/>
      </rPr>
      <t>Tên Sản Phẩm</t>
    </r>
    <r>
      <rPr>
        <i/>
        <sz val="12"/>
        <rFont val="Times New Roman"/>
        <family val="1"/>
      </rPr>
      <t xml:space="preserve"> tương ứng, </t>
    </r>
  </si>
  <si>
    <r>
      <t xml:space="preserve">nếu không có thì quy vào loại </t>
    </r>
    <r>
      <rPr>
        <b/>
        <sz val="12"/>
        <color indexed="61"/>
        <rFont val="Times New Roman"/>
        <family val="1"/>
      </rPr>
      <t>KHÁC</t>
    </r>
    <r>
      <rPr>
        <i/>
        <sz val="12"/>
        <rFont val="Times New Roman"/>
        <family val="1"/>
      </rPr>
      <t xml:space="preserve"> và lấy </t>
    </r>
    <r>
      <rPr>
        <b/>
        <sz val="12"/>
        <color indexed="8"/>
        <rFont val="Times New Roman"/>
        <family val="1"/>
      </rPr>
      <t>Tên Sản Phẩm</t>
    </r>
    <r>
      <rPr>
        <i/>
        <sz val="12"/>
        <rFont val="Times New Roman"/>
        <family val="1"/>
      </rPr>
      <t xml:space="preserve"> là </t>
    </r>
    <r>
      <rPr>
        <b/>
        <sz val="12"/>
        <color indexed="12"/>
        <rFont val="Times New Roman"/>
        <family val="1"/>
      </rPr>
      <t>Bóng đèn đặc biệt.</t>
    </r>
  </si>
  <si>
    <r>
      <t xml:space="preserve">Tính </t>
    </r>
    <r>
      <rPr>
        <b/>
        <sz val="12"/>
        <color indexed="16"/>
        <rFont val="Times New Roman"/>
        <family val="1"/>
      </rPr>
      <t>Tiền Công Lắp Ráp</t>
    </r>
    <r>
      <rPr>
        <sz val="12"/>
        <rFont val="Times New Roman"/>
        <family val="1"/>
      </rPr>
      <t xml:space="preserve"> = </t>
    </r>
    <r>
      <rPr>
        <b/>
        <sz val="12"/>
        <color indexed="12"/>
        <rFont val="Times New Roman"/>
        <family val="1"/>
      </rPr>
      <t>Số Lượng</t>
    </r>
    <r>
      <rPr>
        <sz val="12"/>
        <rFont val="Times New Roman"/>
        <family val="1"/>
      </rPr>
      <t xml:space="preserve"> * </t>
    </r>
    <r>
      <rPr>
        <b/>
        <sz val="12"/>
        <color indexed="60"/>
        <rFont val="Times New Roman"/>
        <family val="1"/>
      </rPr>
      <t>Đơn Giá Lắp Ráp</t>
    </r>
    <r>
      <rPr>
        <sz val="12"/>
        <rFont val="Times New Roman"/>
        <family val="1"/>
      </rPr>
      <t xml:space="preserve">, trong đó </t>
    </r>
    <r>
      <rPr>
        <b/>
        <sz val="12"/>
        <color indexed="60"/>
        <rFont val="Times New Roman"/>
        <family val="1"/>
      </rPr>
      <t>Đơn Giá Lắp Ráp</t>
    </r>
    <r>
      <rPr>
        <sz val="12"/>
        <rFont val="Times New Roman"/>
        <family val="1"/>
      </rPr>
      <t xml:space="preserve"> cho mỗi loại sản phẩm</t>
    </r>
  </si>
  <si>
    <r>
      <t xml:space="preserve">thi dựa vào </t>
    </r>
    <r>
      <rPr>
        <b/>
        <sz val="12"/>
        <color indexed="10"/>
        <rFont val="Times New Roman"/>
        <family val="1"/>
      </rPr>
      <t>Tên Sản Phẩm</t>
    </r>
    <r>
      <rPr>
        <sz val="12"/>
        <rFont val="Times New Roman"/>
        <family val="1"/>
      </rPr>
      <t xml:space="preserve"> trong </t>
    </r>
    <r>
      <rPr>
        <b/>
        <sz val="12"/>
        <color indexed="62"/>
        <rFont val="Times New Roman"/>
        <family val="1"/>
      </rPr>
      <t xml:space="preserve">Bảng Theo Dõi Tình Hình Sản Xuất </t>
    </r>
    <r>
      <rPr>
        <sz val="12"/>
        <rFont val="Times New Roman"/>
        <family val="1"/>
      </rPr>
      <t xml:space="preserve">và tra trong </t>
    </r>
    <r>
      <rPr>
        <b/>
        <sz val="12"/>
        <color indexed="53"/>
        <rFont val="Times New Roman"/>
        <family val="1"/>
      </rPr>
      <t>Bảng Tra</t>
    </r>
  </si>
  <si>
    <r>
      <t xml:space="preserve">Tính </t>
    </r>
    <r>
      <rPr>
        <b/>
        <sz val="12"/>
        <color indexed="12"/>
        <rFont val="Times New Roman"/>
        <family val="1"/>
      </rPr>
      <t>Tiền Thưởng</t>
    </r>
    <r>
      <rPr>
        <sz val="12"/>
        <rFont val="Times New Roman"/>
        <family val="1"/>
      </rPr>
      <t xml:space="preserve"> cho mỗi nhân viên biết rằng :</t>
    </r>
  </si>
  <si>
    <r>
      <t xml:space="preserve">- Thưởng </t>
    </r>
    <r>
      <rPr>
        <b/>
        <sz val="12"/>
        <color indexed="18"/>
        <rFont val="Times New Roman"/>
        <family val="1"/>
      </rPr>
      <t>100000</t>
    </r>
    <r>
      <rPr>
        <sz val="12"/>
        <rFont val="Times New Roman"/>
        <family val="1"/>
      </rPr>
      <t xml:space="preserve"> cho nhân viên nào có mức </t>
    </r>
    <r>
      <rPr>
        <b/>
        <sz val="12"/>
        <color indexed="10"/>
        <rFont val="Times New Roman"/>
        <family val="1"/>
      </rPr>
      <t xml:space="preserve">Tiền Công Lắp Ráp </t>
    </r>
    <r>
      <rPr>
        <b/>
        <sz val="12"/>
        <rFont val="Times New Roman"/>
        <family val="1"/>
      </rPr>
      <t>cao nhất</t>
    </r>
    <r>
      <rPr>
        <sz val="12"/>
        <rFont val="Times New Roman"/>
        <family val="1"/>
      </rPr>
      <t xml:space="preserve"> </t>
    </r>
  </si>
  <si>
    <r>
      <t xml:space="preserve">- Thưởng </t>
    </r>
    <r>
      <rPr>
        <b/>
        <sz val="12"/>
        <color indexed="53"/>
        <rFont val="Times New Roman"/>
        <family val="1"/>
      </rPr>
      <t>50000</t>
    </r>
    <r>
      <rPr>
        <sz val="12"/>
        <rFont val="Times New Roman"/>
        <family val="1"/>
      </rPr>
      <t xml:space="preserve"> cho nhân viên nào đạt được mức </t>
    </r>
    <r>
      <rPr>
        <b/>
        <sz val="12"/>
        <color indexed="12"/>
        <rFont val="Times New Roman"/>
        <family val="1"/>
      </rPr>
      <t>Tiền Công Lắp Ráp</t>
    </r>
    <r>
      <rPr>
        <sz val="12"/>
        <rFont val="Times New Roman"/>
        <family val="1"/>
      </rPr>
      <t xml:space="preserve"> cao </t>
    </r>
    <r>
      <rPr>
        <b/>
        <sz val="12"/>
        <color indexed="10"/>
        <rFont val="Times New Roman"/>
        <family val="1"/>
      </rPr>
      <t>kế tiếp</t>
    </r>
    <r>
      <rPr>
        <sz val="12"/>
        <rFont val="Times New Roman"/>
        <family val="1"/>
      </rPr>
      <t xml:space="preserve"> </t>
    </r>
  </si>
  <si>
    <t>- Các trường hợp còn lại thì không thưởng</t>
  </si>
  <si>
    <t>Định dạng và kẻ khung cho bảng tính</t>
  </si>
  <si>
    <t>Bảng 1</t>
  </si>
  <si>
    <t>BẢNG TÍNH TIỀN THUÊ XE</t>
  </si>
  <si>
    <t>Khách Hàng</t>
  </si>
  <si>
    <t>Loại Xe</t>
  </si>
  <si>
    <t>Ngày Thuê</t>
  </si>
  <si>
    <t>Ngày Trả</t>
  </si>
  <si>
    <t>Số Ngày Thuê</t>
  </si>
  <si>
    <t>Đơn Giá Thuê</t>
  </si>
  <si>
    <t>Long</t>
  </si>
  <si>
    <t>Máy xúc</t>
  </si>
  <si>
    <t>Hà</t>
  </si>
  <si>
    <t>Nâng hàng</t>
  </si>
  <si>
    <t>Tải nhẹ 2.5 T</t>
  </si>
  <si>
    <t>Tải nặng 5 T</t>
  </si>
  <si>
    <t>Hùng</t>
  </si>
  <si>
    <t>Châu</t>
  </si>
  <si>
    <t>Bảng 2</t>
  </si>
  <si>
    <t>BẢNG TRA GIÁ THUÊ XE</t>
  </si>
  <si>
    <r>
      <t>Giá Thuê Ngày
(</t>
    </r>
    <r>
      <rPr>
        <b/>
        <sz val="12"/>
        <color indexed="10"/>
        <rFont val="Times New Roman"/>
        <family val="1"/>
      </rPr>
      <t>Ngàn</t>
    </r>
    <r>
      <rPr>
        <b/>
        <sz val="12"/>
        <color indexed="12"/>
        <rFont val="Times New Roman"/>
        <family val="1"/>
      </rPr>
      <t>)</t>
    </r>
  </si>
  <si>
    <r>
      <t xml:space="preserve">Tính </t>
    </r>
    <r>
      <rPr>
        <b/>
        <sz val="12"/>
        <color indexed="58"/>
        <rFont val="Times New Roman"/>
        <family val="1"/>
      </rPr>
      <t>Số Ngày Thuê</t>
    </r>
    <r>
      <rPr>
        <sz val="12"/>
        <rFont val="Times New Roman"/>
        <family val="1"/>
      </rPr>
      <t xml:space="preserve"> = </t>
    </r>
    <r>
      <rPr>
        <b/>
        <sz val="12"/>
        <color indexed="10"/>
        <rFont val="Times New Roman"/>
        <family val="1"/>
      </rPr>
      <t>Ngày Trả</t>
    </r>
    <r>
      <rPr>
        <sz val="12"/>
        <rFont val="Times New Roman"/>
        <family val="1"/>
      </rPr>
      <t xml:space="preserve"> - </t>
    </r>
    <r>
      <rPr>
        <b/>
        <sz val="12"/>
        <color indexed="12"/>
        <rFont val="Times New Roman"/>
        <family val="1"/>
      </rPr>
      <t>Ngày Thuê</t>
    </r>
  </si>
  <si>
    <r>
      <t xml:space="preserve">Dựa vào </t>
    </r>
    <r>
      <rPr>
        <b/>
        <sz val="12"/>
        <color indexed="20"/>
        <rFont val="Times New Roman"/>
        <family val="1"/>
      </rPr>
      <t>Loại Xe</t>
    </r>
    <r>
      <rPr>
        <sz val="12"/>
        <rFont val="Times New Roman"/>
        <family val="1"/>
      </rPr>
      <t xml:space="preserve"> ở </t>
    </r>
    <r>
      <rPr>
        <b/>
        <sz val="12"/>
        <color indexed="18"/>
        <rFont val="Times New Roman"/>
        <family val="1"/>
      </rPr>
      <t>Bảng 1</t>
    </r>
    <r>
      <rPr>
        <sz val="12"/>
        <rFont val="Times New Roman"/>
        <family val="1"/>
      </rPr>
      <t xml:space="preserve"> và tra ở </t>
    </r>
    <r>
      <rPr>
        <b/>
        <sz val="12"/>
        <color indexed="18"/>
        <rFont val="Times New Roman"/>
        <family val="1"/>
      </rPr>
      <t>Bảng 2</t>
    </r>
    <r>
      <rPr>
        <sz val="12"/>
        <rFont val="Times New Roman"/>
        <family val="1"/>
      </rPr>
      <t xml:space="preserve">, hãy điền </t>
    </r>
    <r>
      <rPr>
        <b/>
        <sz val="12"/>
        <color indexed="10"/>
        <rFont val="Times New Roman"/>
        <family val="1"/>
      </rPr>
      <t>Đơn Giá Thuê</t>
    </r>
    <r>
      <rPr>
        <sz val="12"/>
        <rFont val="Times New Roman"/>
        <family val="1"/>
      </rPr>
      <t xml:space="preserve"> cho mỗi </t>
    </r>
    <r>
      <rPr>
        <b/>
        <sz val="12"/>
        <color indexed="20"/>
        <rFont val="Times New Roman"/>
        <family val="1"/>
      </rPr>
      <t>Loại Xe</t>
    </r>
    <r>
      <rPr>
        <sz val="12"/>
        <rFont val="Times New Roman"/>
        <family val="1"/>
      </rPr>
      <t>.</t>
    </r>
  </si>
  <si>
    <r>
      <t xml:space="preserve">Tính </t>
    </r>
    <r>
      <rPr>
        <b/>
        <sz val="12"/>
        <color indexed="18"/>
        <rFont val="Times New Roman"/>
        <family val="1"/>
      </rPr>
      <t>Phải Trả</t>
    </r>
    <r>
      <rPr>
        <sz val="12"/>
        <rFont val="Times New Roman"/>
        <family val="1"/>
      </rPr>
      <t xml:space="preserve"> = </t>
    </r>
    <r>
      <rPr>
        <b/>
        <sz val="12"/>
        <color indexed="20"/>
        <rFont val="Times New Roman"/>
        <family val="1"/>
      </rPr>
      <t>Số Ngày Thuê</t>
    </r>
    <r>
      <rPr>
        <sz val="12"/>
        <rFont val="Times New Roman"/>
        <family val="1"/>
      </rPr>
      <t xml:space="preserve"> * </t>
    </r>
    <r>
      <rPr>
        <b/>
        <sz val="12"/>
        <color indexed="12"/>
        <rFont val="Times New Roman"/>
        <family val="1"/>
      </rPr>
      <t>Đơn Giá Thuê</t>
    </r>
    <r>
      <rPr>
        <sz val="12"/>
        <rFont val="Times New Roman"/>
        <family val="1"/>
      </rPr>
      <t xml:space="preserve">, biết rằng: Nếu  </t>
    </r>
    <r>
      <rPr>
        <b/>
        <sz val="12"/>
        <color indexed="60"/>
        <rFont val="Times New Roman"/>
        <family val="1"/>
      </rPr>
      <t>Ngày Thuê</t>
    </r>
    <r>
      <rPr>
        <sz val="12"/>
        <rFont val="Times New Roman"/>
        <family val="1"/>
      </rPr>
      <t xml:space="preserve"> là ngày </t>
    </r>
    <r>
      <rPr>
        <b/>
        <sz val="12"/>
        <color indexed="53"/>
        <rFont val="Times New Roman"/>
        <family val="1"/>
      </rPr>
      <t>Chủ Nhật</t>
    </r>
    <r>
      <rPr>
        <sz val="12"/>
        <rFont val="Times New Roman"/>
        <family val="1"/>
      </rPr>
      <t xml:space="preserve"> thì </t>
    </r>
  </si>
  <si>
    <r>
      <t>Đơn Giá Thuê</t>
    </r>
    <r>
      <rPr>
        <i/>
        <sz val="12"/>
        <rFont val="Times New Roman"/>
        <family val="1"/>
      </rPr>
      <t xml:space="preserve"> </t>
    </r>
    <r>
      <rPr>
        <sz val="12"/>
        <rFont val="Times New Roman"/>
        <family val="1"/>
      </rPr>
      <t>của ngày đó được tính</t>
    </r>
    <r>
      <rPr>
        <i/>
        <sz val="12"/>
        <rFont val="Times New Roman"/>
        <family val="1"/>
      </rPr>
      <t xml:space="preserve"> gấp đôi</t>
    </r>
  </si>
  <si>
    <r>
      <t xml:space="preserve">Tính </t>
    </r>
    <r>
      <rPr>
        <b/>
        <sz val="12"/>
        <color indexed="16"/>
        <rFont val="Times New Roman"/>
        <family val="1"/>
      </rPr>
      <t>Tổng Cộng</t>
    </r>
    <r>
      <rPr>
        <sz val="12"/>
        <rFont val="Times New Roman"/>
        <family val="1"/>
      </rPr>
      <t xml:space="preserve"> cho các cột </t>
    </r>
    <r>
      <rPr>
        <b/>
        <sz val="12"/>
        <color indexed="58"/>
        <rFont val="Times New Roman"/>
        <family val="1"/>
      </rPr>
      <t>Số Ngày Thuê</t>
    </r>
    <r>
      <rPr>
        <sz val="12"/>
        <rFont val="Times New Roman"/>
        <family val="1"/>
      </rPr>
      <t xml:space="preserve"> và </t>
    </r>
    <r>
      <rPr>
        <b/>
        <sz val="12"/>
        <color indexed="60"/>
        <rFont val="Times New Roman"/>
        <family val="1"/>
      </rPr>
      <t>Phải Trả</t>
    </r>
  </si>
  <si>
    <r>
      <t xml:space="preserve">Hoàn thành </t>
    </r>
    <r>
      <rPr>
        <b/>
        <sz val="12"/>
        <color indexed="56"/>
        <rFont val="Times New Roman"/>
        <family val="1"/>
      </rPr>
      <t>Bảng Tổng Hợp</t>
    </r>
    <r>
      <rPr>
        <sz val="12"/>
        <rFont val="Times New Roman"/>
        <family val="1"/>
      </rPr>
      <t xml:space="preserve"> sau:</t>
    </r>
  </si>
  <si>
    <t>BẢNG TỔNG HỢP</t>
  </si>
  <si>
    <t>Tổng Số Ngày</t>
  </si>
  <si>
    <t>Tổng Phải Trả</t>
  </si>
  <si>
    <t>KẾT QUẢ THI TUYỂN SINH</t>
  </si>
  <si>
    <t>Số 
Báo Danh</t>
  </si>
  <si>
    <t>Tên 
Thí Sinh</t>
  </si>
  <si>
    <t>Mã 
Trường</t>
  </si>
  <si>
    <t>Diện 
Chính Sách</t>
  </si>
  <si>
    <t>Toán</t>
  </si>
  <si>
    <t>Lý</t>
  </si>
  <si>
    <t>Hoá</t>
  </si>
  <si>
    <t>Điểm
ưu tiên</t>
  </si>
  <si>
    <t>Tổng
Điểm</t>
  </si>
  <si>
    <t>Kết
Quả</t>
  </si>
  <si>
    <t>K</t>
  </si>
  <si>
    <t>Rớt</t>
  </si>
  <si>
    <t>Le</t>
  </si>
  <si>
    <t>CLS</t>
  </si>
  <si>
    <t>Đậu</t>
  </si>
  <si>
    <t>Viet</t>
  </si>
  <si>
    <t>CTB</t>
  </si>
  <si>
    <t>Hoang</t>
  </si>
  <si>
    <t>D01</t>
  </si>
  <si>
    <t>Thy</t>
  </si>
  <si>
    <t>D02</t>
  </si>
  <si>
    <t>Thai</t>
  </si>
  <si>
    <t>MN</t>
  </si>
  <si>
    <t>Bảng Tra Điểm Thi</t>
  </si>
  <si>
    <t>Bảng Điểm Chuẩn</t>
  </si>
  <si>
    <t>Số
Báo Danh</t>
  </si>
  <si>
    <t>Mã Trường</t>
  </si>
  <si>
    <t>Điểm Chuẩn</t>
  </si>
  <si>
    <r>
      <t xml:space="preserve">Dựa vào </t>
    </r>
    <r>
      <rPr>
        <b/>
        <sz val="12"/>
        <color indexed="10"/>
        <rFont val="Times New Roman"/>
        <family val="1"/>
      </rPr>
      <t>Số Báo Danh</t>
    </r>
    <r>
      <rPr>
        <sz val="12"/>
        <rFont val="Times New Roman"/>
        <family val="1"/>
      </rPr>
      <t xml:space="preserve"> của mỗi thí sinh và tra ở </t>
    </r>
    <r>
      <rPr>
        <b/>
        <sz val="12"/>
        <color indexed="48"/>
        <rFont val="Times New Roman"/>
        <family val="1"/>
      </rPr>
      <t>Bảng Tra Điểm Thi</t>
    </r>
    <r>
      <rPr>
        <sz val="12"/>
        <rFont val="Times New Roman"/>
        <family val="1"/>
      </rPr>
      <t xml:space="preserve"> hãy xác định giá trị cho các cột điểm</t>
    </r>
  </si>
  <si>
    <r>
      <t>Toán</t>
    </r>
    <r>
      <rPr>
        <sz val="12"/>
        <rFont val="Times New Roman"/>
        <family val="1"/>
      </rPr>
      <t xml:space="preserve">, </t>
    </r>
    <r>
      <rPr>
        <b/>
        <sz val="12"/>
        <color indexed="16"/>
        <rFont val="Times New Roman"/>
        <family val="1"/>
      </rPr>
      <t>Lý</t>
    </r>
    <r>
      <rPr>
        <sz val="12"/>
        <rFont val="Times New Roman"/>
        <family val="1"/>
      </rPr>
      <t xml:space="preserve"> và </t>
    </r>
    <r>
      <rPr>
        <b/>
        <sz val="12"/>
        <color indexed="16"/>
        <rFont val="Times New Roman"/>
        <family val="1"/>
      </rPr>
      <t>Hoá</t>
    </r>
  </si>
  <si>
    <r>
      <t xml:space="preserve">Xác định </t>
    </r>
    <r>
      <rPr>
        <b/>
        <sz val="12"/>
        <color indexed="12"/>
        <rFont val="Times New Roman"/>
        <family val="1"/>
      </rPr>
      <t>Điểm ưu tiên</t>
    </r>
    <r>
      <rPr>
        <sz val="12"/>
        <rFont val="Times New Roman"/>
        <family val="1"/>
      </rPr>
      <t xml:space="preserve"> cho mỗi thí sinh, biết rằng: </t>
    </r>
  </si>
  <si>
    <r>
      <t xml:space="preserve"> - Nếu thuộc diện chính sách là </t>
    </r>
    <r>
      <rPr>
        <b/>
        <sz val="12"/>
        <color indexed="16"/>
        <rFont val="Times New Roman"/>
        <family val="1"/>
      </rPr>
      <t>CLS</t>
    </r>
    <r>
      <rPr>
        <sz val="12"/>
        <rFont val="Times New Roman"/>
        <family val="1"/>
      </rPr>
      <t xml:space="preserve"> (</t>
    </r>
    <r>
      <rPr>
        <b/>
        <sz val="12"/>
        <color indexed="56"/>
        <rFont val="Times New Roman"/>
        <family val="1"/>
      </rPr>
      <t>Con liệt sỹ</t>
    </r>
    <r>
      <rPr>
        <sz val="12"/>
        <rFont val="Times New Roman"/>
        <family val="1"/>
      </rPr>
      <t xml:space="preserve">) thì được </t>
    </r>
    <r>
      <rPr>
        <b/>
        <sz val="12"/>
        <color indexed="10"/>
        <rFont val="Times New Roman"/>
        <family val="1"/>
      </rPr>
      <t>1,5</t>
    </r>
    <r>
      <rPr>
        <sz val="12"/>
        <rFont val="Times New Roman"/>
        <family val="1"/>
      </rPr>
      <t xml:space="preserve"> điểm</t>
    </r>
  </si>
  <si>
    <r>
      <t xml:space="preserve"> - Nếu thuộc diện chính sách là </t>
    </r>
    <r>
      <rPr>
        <b/>
        <sz val="12"/>
        <color indexed="16"/>
        <rFont val="Times New Roman"/>
        <family val="1"/>
      </rPr>
      <t>CTB</t>
    </r>
    <r>
      <rPr>
        <sz val="12"/>
        <rFont val="Times New Roman"/>
        <family val="1"/>
      </rPr>
      <t xml:space="preserve"> (</t>
    </r>
    <r>
      <rPr>
        <b/>
        <sz val="12"/>
        <color indexed="56"/>
        <rFont val="Times New Roman"/>
        <family val="1"/>
      </rPr>
      <t>Con thương binh</t>
    </r>
    <r>
      <rPr>
        <sz val="12"/>
        <rFont val="Times New Roman"/>
        <family val="1"/>
      </rPr>
      <t xml:space="preserve">) thì được </t>
    </r>
    <r>
      <rPr>
        <b/>
        <sz val="12"/>
        <color indexed="10"/>
        <rFont val="Times New Roman"/>
        <family val="1"/>
      </rPr>
      <t>1</t>
    </r>
    <r>
      <rPr>
        <sz val="12"/>
        <rFont val="Times New Roman"/>
        <family val="1"/>
      </rPr>
      <t xml:space="preserve"> điểm</t>
    </r>
  </si>
  <si>
    <r>
      <t xml:space="preserve"> - Nếu thuộc diện chính sách là </t>
    </r>
    <r>
      <rPr>
        <b/>
        <sz val="12"/>
        <color indexed="16"/>
        <rFont val="Times New Roman"/>
        <family val="1"/>
      </rPr>
      <t>MN</t>
    </r>
    <r>
      <rPr>
        <sz val="12"/>
        <rFont val="Times New Roman"/>
        <family val="1"/>
      </rPr>
      <t xml:space="preserve"> (</t>
    </r>
    <r>
      <rPr>
        <b/>
        <sz val="12"/>
        <color indexed="56"/>
        <rFont val="Times New Roman"/>
        <family val="1"/>
      </rPr>
      <t>Miền núi</t>
    </r>
    <r>
      <rPr>
        <sz val="12"/>
        <rFont val="Times New Roman"/>
        <family val="1"/>
      </rPr>
      <t xml:space="preserve">) thì được </t>
    </r>
    <r>
      <rPr>
        <b/>
        <sz val="12"/>
        <color indexed="10"/>
        <rFont val="Times New Roman"/>
        <family val="1"/>
      </rPr>
      <t>0,5</t>
    </r>
    <r>
      <rPr>
        <sz val="12"/>
        <rFont val="Times New Roman"/>
        <family val="1"/>
      </rPr>
      <t xml:space="preserve"> điểm</t>
    </r>
  </si>
  <si>
    <r>
      <t xml:space="preserve"> - Còn ngoài ra không thuộc các diện thì </t>
    </r>
    <r>
      <rPr>
        <b/>
        <sz val="12"/>
        <color indexed="10"/>
        <rFont val="Times New Roman"/>
        <family val="1"/>
      </rPr>
      <t>0</t>
    </r>
    <r>
      <rPr>
        <sz val="12"/>
        <rFont val="Times New Roman"/>
        <family val="1"/>
      </rPr>
      <t xml:space="preserve"> điểm</t>
    </r>
  </si>
  <si>
    <r>
      <t xml:space="preserve">Tính </t>
    </r>
    <r>
      <rPr>
        <b/>
        <sz val="12"/>
        <color indexed="20"/>
        <rFont val="Times New Roman"/>
        <family val="1"/>
      </rPr>
      <t>Tổng Điểm</t>
    </r>
    <r>
      <rPr>
        <sz val="12"/>
        <rFont val="Times New Roman"/>
        <family val="1"/>
      </rPr>
      <t xml:space="preserve"> biết rằng </t>
    </r>
    <r>
      <rPr>
        <b/>
        <sz val="12"/>
        <color indexed="62"/>
        <rFont val="Times New Roman"/>
        <family val="1"/>
      </rPr>
      <t>Tổng Điểm = Điểm Toán + Điểm Hoá  + Điểm Lý + Điểm ưu tiên</t>
    </r>
  </si>
  <si>
    <r>
      <t xml:space="preserve">Xác định giá trị cho cột </t>
    </r>
    <r>
      <rPr>
        <b/>
        <sz val="12"/>
        <color indexed="17"/>
        <rFont val="Times New Roman"/>
        <family val="1"/>
      </rPr>
      <t>Kết Quả</t>
    </r>
    <r>
      <rPr>
        <sz val="12"/>
        <rFont val="Times New Roman"/>
        <family val="1"/>
      </rPr>
      <t xml:space="preserve">, biết rằng : Nếu: </t>
    </r>
    <r>
      <rPr>
        <b/>
        <sz val="12"/>
        <color indexed="21"/>
        <rFont val="Times New Roman"/>
        <family val="1"/>
      </rPr>
      <t>Tổng Điểm &gt;= Điểm Chuẩn</t>
    </r>
    <r>
      <rPr>
        <sz val="12"/>
        <rFont val="Times New Roman"/>
        <family val="1"/>
      </rPr>
      <t xml:space="preserve"> thì ghi là "</t>
    </r>
    <r>
      <rPr>
        <b/>
        <sz val="12"/>
        <color indexed="10"/>
        <rFont val="Times New Roman"/>
        <family val="1"/>
      </rPr>
      <t>Đậu</t>
    </r>
    <r>
      <rPr>
        <sz val="12"/>
        <rFont val="Times New Roman"/>
        <family val="1"/>
      </rPr>
      <t>",</t>
    </r>
  </si>
  <si>
    <r>
      <t>còn ngược lại thì ghi là "</t>
    </r>
    <r>
      <rPr>
        <b/>
        <sz val="12"/>
        <color indexed="18"/>
        <rFont val="Times New Roman"/>
        <family val="1"/>
      </rPr>
      <t>Rớt</t>
    </r>
    <r>
      <rPr>
        <sz val="12"/>
        <rFont val="Times New Roman"/>
        <family val="1"/>
      </rPr>
      <t xml:space="preserve">", trong đó </t>
    </r>
    <r>
      <rPr>
        <b/>
        <sz val="12"/>
        <color indexed="21"/>
        <rFont val="Times New Roman"/>
        <family val="1"/>
      </rPr>
      <t>Điểm Chuẩn</t>
    </r>
    <r>
      <rPr>
        <sz val="12"/>
        <rFont val="Times New Roman"/>
        <family val="1"/>
      </rPr>
      <t xml:space="preserve"> của mỗi trường thì tra theo </t>
    </r>
    <r>
      <rPr>
        <b/>
        <sz val="12"/>
        <color indexed="61"/>
        <rFont val="Times New Roman"/>
        <family val="1"/>
      </rPr>
      <t>Bảng Điểm Chuẩn</t>
    </r>
  </si>
  <si>
    <r>
      <t xml:space="preserve">dựa vào giá trị ở cột </t>
    </r>
    <r>
      <rPr>
        <b/>
        <sz val="12"/>
        <color indexed="21"/>
        <rFont val="Times New Roman"/>
        <family val="1"/>
      </rPr>
      <t>Mã Trường</t>
    </r>
  </si>
  <si>
    <t>Sở Thuỷ Sản TP</t>
  </si>
  <si>
    <t>BÁO CÁO TÌNH HÌNH KINH DOANH</t>
  </si>
  <si>
    <t>NgayCT</t>
  </si>
  <si>
    <t>MaHang</t>
  </si>
  <si>
    <t>TenHang</t>
  </si>
  <si>
    <t>Loai</t>
  </si>
  <si>
    <t>NhapKho</t>
  </si>
  <si>
    <t>XuatKho</t>
  </si>
  <si>
    <t>TonKho</t>
  </si>
  <si>
    <t>THANG</t>
  </si>
  <si>
    <t>B-3</t>
  </si>
  <si>
    <t>Bào Ngư</t>
  </si>
  <si>
    <t>M-3</t>
  </si>
  <si>
    <t>Mực</t>
  </si>
  <si>
    <t>T-3</t>
  </si>
  <si>
    <t>Tôm</t>
  </si>
  <si>
    <t>B-2</t>
  </si>
  <si>
    <t>C-2</t>
  </si>
  <si>
    <t>Cá</t>
  </si>
  <si>
    <t>N-2</t>
  </si>
  <si>
    <t>Nghêu</t>
  </si>
  <si>
    <t>C-1</t>
  </si>
  <si>
    <t>M-1</t>
  </si>
  <si>
    <t>N-1</t>
  </si>
  <si>
    <t>T-1</t>
  </si>
  <si>
    <t>Hoàn thành Bảng thống kê sau (Thay các dấu ? bằng các công thức)</t>
  </si>
  <si>
    <t>BẢNG THỐNG KÊ</t>
  </si>
  <si>
    <t>Kết Quả</t>
  </si>
  <si>
    <t>KQ 
Tham Khảo</t>
  </si>
  <si>
    <r>
      <t xml:space="preserve">Có bao nhiêu mặt hàng có </t>
    </r>
    <r>
      <rPr>
        <b/>
        <sz val="12"/>
        <color indexed="53"/>
        <rFont val="Times New Roman"/>
        <family val="1"/>
      </rPr>
      <t>MaHang</t>
    </r>
    <r>
      <rPr>
        <sz val="12"/>
        <rFont val="Times New Roman"/>
        <family val="1"/>
      </rPr>
      <t xml:space="preserve"> bắt đầu bằng </t>
    </r>
    <r>
      <rPr>
        <b/>
        <sz val="12"/>
        <color indexed="53"/>
        <rFont val="Times New Roman"/>
        <family val="1"/>
      </rPr>
      <t>chữ T</t>
    </r>
    <r>
      <rPr>
        <sz val="12"/>
        <rFont val="Times New Roman"/>
        <family val="1"/>
      </rPr>
      <t xml:space="preserve">? </t>
    </r>
  </si>
  <si>
    <r>
      <t xml:space="preserve">Đếm xem có bao nhiêu mặt hàng </t>
    </r>
    <r>
      <rPr>
        <b/>
        <sz val="12"/>
        <color indexed="16"/>
        <rFont val="Times New Roman"/>
        <family val="1"/>
      </rPr>
      <t>Loai 2</t>
    </r>
    <r>
      <rPr>
        <sz val="12"/>
        <rFont val="Times New Roman"/>
        <family val="1"/>
      </rPr>
      <t>?</t>
    </r>
  </si>
  <si>
    <r>
      <t>Tổng</t>
    </r>
    <r>
      <rPr>
        <sz val="12"/>
        <color indexed="12"/>
        <rFont val="Times New Roman"/>
        <family val="1"/>
      </rPr>
      <t xml:space="preserve"> </t>
    </r>
    <r>
      <rPr>
        <b/>
        <sz val="12"/>
        <color indexed="12"/>
        <rFont val="Times New Roman"/>
        <family val="1"/>
      </rPr>
      <t>NhapKho</t>
    </r>
    <r>
      <rPr>
        <sz val="12"/>
        <rFont val="Times New Roman"/>
        <family val="1"/>
      </rPr>
      <t xml:space="preserve"> của các mặt hàng </t>
    </r>
    <r>
      <rPr>
        <b/>
        <sz val="12"/>
        <color indexed="12"/>
        <rFont val="Times New Roman"/>
        <family val="1"/>
      </rPr>
      <t>Loai 3</t>
    </r>
    <r>
      <rPr>
        <sz val="12"/>
        <rFont val="Times New Roman"/>
        <family val="1"/>
      </rPr>
      <t xml:space="preserve"> là bao nhiêu?</t>
    </r>
  </si>
  <si>
    <r>
      <t xml:space="preserve">Tổng </t>
    </r>
    <r>
      <rPr>
        <b/>
        <sz val="12"/>
        <color indexed="61"/>
        <rFont val="Times New Roman"/>
        <family val="1"/>
      </rPr>
      <t>XuatKho</t>
    </r>
    <r>
      <rPr>
        <sz val="12"/>
        <rFont val="Times New Roman"/>
        <family val="1"/>
      </rPr>
      <t xml:space="preserve"> của các mặt hàng </t>
    </r>
    <r>
      <rPr>
        <b/>
        <sz val="12"/>
        <color indexed="61"/>
        <rFont val="Times New Roman"/>
        <family val="1"/>
      </rPr>
      <t>Tôm</t>
    </r>
    <r>
      <rPr>
        <sz val="12"/>
        <rFont val="Times New Roman"/>
        <family val="1"/>
      </rPr>
      <t xml:space="preserve"> là bao nhiêu?</t>
    </r>
  </si>
  <si>
    <r>
      <t xml:space="preserve">Giá trị nhỏ nhất </t>
    </r>
    <r>
      <rPr>
        <b/>
        <sz val="12"/>
        <color indexed="60"/>
        <rFont val="Times New Roman"/>
        <family val="1"/>
      </rPr>
      <t>TonKho</t>
    </r>
    <r>
      <rPr>
        <sz val="12"/>
        <rFont val="Times New Roman"/>
        <family val="1"/>
      </rPr>
      <t xml:space="preserve"> của các mặt hàng </t>
    </r>
    <r>
      <rPr>
        <b/>
        <sz val="12"/>
        <color indexed="60"/>
        <rFont val="Times New Roman"/>
        <family val="1"/>
      </rPr>
      <t>Loai 2</t>
    </r>
    <r>
      <rPr>
        <sz val="12"/>
        <rFont val="Times New Roman"/>
        <family val="1"/>
      </rPr>
      <t xml:space="preserve"> là bao nhiêu?</t>
    </r>
  </si>
  <si>
    <r>
      <t xml:space="preserve">Giá trị lớn nhất </t>
    </r>
    <r>
      <rPr>
        <b/>
        <sz val="12"/>
        <color indexed="48"/>
        <rFont val="Times New Roman"/>
        <family val="1"/>
      </rPr>
      <t>XuatKho</t>
    </r>
    <r>
      <rPr>
        <sz val="12"/>
        <rFont val="Times New Roman"/>
        <family val="1"/>
      </rPr>
      <t xml:space="preserve"> của mặt hàng </t>
    </r>
    <r>
      <rPr>
        <b/>
        <sz val="12"/>
        <color indexed="48"/>
        <rFont val="Times New Roman"/>
        <family val="1"/>
      </rPr>
      <t>Mực</t>
    </r>
    <r>
      <rPr>
        <sz val="12"/>
        <rFont val="Times New Roman"/>
        <family val="1"/>
      </rPr>
      <t xml:space="preserve"> là bao nhiêu?</t>
    </r>
  </si>
  <si>
    <t>Câu 7</t>
  </si>
  <si>
    <r>
      <t xml:space="preserve">Tổng </t>
    </r>
    <r>
      <rPr>
        <b/>
        <sz val="12"/>
        <color indexed="53"/>
        <rFont val="Times New Roman"/>
        <family val="1"/>
      </rPr>
      <t>TonKho</t>
    </r>
    <r>
      <rPr>
        <sz val="12"/>
        <rFont val="Times New Roman"/>
        <family val="1"/>
      </rPr>
      <t xml:space="preserve"> của các mặt hàng </t>
    </r>
    <r>
      <rPr>
        <b/>
        <sz val="12"/>
        <color indexed="53"/>
        <rFont val="Times New Roman"/>
        <family val="1"/>
      </rPr>
      <t xml:space="preserve">Loai 1 </t>
    </r>
    <r>
      <rPr>
        <sz val="12"/>
        <rFont val="Times New Roman"/>
        <family val="1"/>
      </rPr>
      <t>và</t>
    </r>
    <r>
      <rPr>
        <b/>
        <sz val="12"/>
        <color indexed="53"/>
        <rFont val="Times New Roman"/>
        <family val="1"/>
      </rPr>
      <t xml:space="preserve"> Loai 2</t>
    </r>
    <r>
      <rPr>
        <sz val="12"/>
        <rFont val="Times New Roman"/>
        <family val="1"/>
      </rPr>
      <t xml:space="preserve"> là bao nhiêu?</t>
    </r>
  </si>
  <si>
    <t>Câu 8</t>
  </si>
  <si>
    <r>
      <t xml:space="preserve">Tổng </t>
    </r>
    <r>
      <rPr>
        <b/>
        <sz val="12"/>
        <color indexed="21"/>
        <rFont val="Times New Roman"/>
        <family val="1"/>
      </rPr>
      <t>NhapKho</t>
    </r>
    <r>
      <rPr>
        <sz val="12"/>
        <rFont val="Times New Roman"/>
        <family val="1"/>
      </rPr>
      <t xml:space="preserve"> và </t>
    </r>
    <r>
      <rPr>
        <b/>
        <sz val="12"/>
        <color indexed="21"/>
        <rFont val="Times New Roman"/>
        <family val="1"/>
      </rPr>
      <t>XuatKho</t>
    </r>
    <r>
      <rPr>
        <sz val="12"/>
        <rFont val="Times New Roman"/>
        <family val="1"/>
      </rPr>
      <t xml:space="preserve"> của các mặt hàng </t>
    </r>
    <r>
      <rPr>
        <b/>
        <sz val="12"/>
        <color indexed="21"/>
        <rFont val="Times New Roman"/>
        <family val="1"/>
      </rPr>
      <t>Loai 3</t>
    </r>
    <r>
      <rPr>
        <sz val="12"/>
        <rFont val="Times New Roman"/>
        <family val="1"/>
      </rPr>
      <t xml:space="preserve"> là bao nhiêu?</t>
    </r>
  </si>
  <si>
    <t>Câu 9</t>
  </si>
  <si>
    <r>
      <t xml:space="preserve">Tổng </t>
    </r>
    <r>
      <rPr>
        <b/>
        <sz val="12"/>
        <color indexed="48"/>
        <rFont val="Times New Roman"/>
        <family val="1"/>
      </rPr>
      <t>TonKho</t>
    </r>
    <r>
      <rPr>
        <sz val="12"/>
        <rFont val="Times New Roman"/>
        <family val="1"/>
      </rPr>
      <t xml:space="preserve"> của mặt hàng </t>
    </r>
    <r>
      <rPr>
        <b/>
        <sz val="12"/>
        <color indexed="48"/>
        <rFont val="Times New Roman"/>
        <family val="1"/>
      </rPr>
      <t>Bào Ngư</t>
    </r>
    <r>
      <rPr>
        <sz val="12"/>
        <rFont val="Times New Roman"/>
        <family val="1"/>
      </rPr>
      <t xml:space="preserve"> và </t>
    </r>
    <r>
      <rPr>
        <b/>
        <sz val="12"/>
        <color indexed="48"/>
        <rFont val="Times New Roman"/>
        <family val="1"/>
      </rPr>
      <t>Nghêu</t>
    </r>
    <r>
      <rPr>
        <sz val="12"/>
        <rFont val="Times New Roman"/>
        <family val="1"/>
      </rPr>
      <t xml:space="preserve"> là bao nhiêu?</t>
    </r>
  </si>
  <si>
    <t>Câu 10</t>
  </si>
  <si>
    <r>
      <t xml:space="preserve">Tỷ lệ phần trăm giữa </t>
    </r>
    <r>
      <rPr>
        <b/>
        <sz val="12"/>
        <color indexed="53"/>
        <rFont val="Times New Roman"/>
        <family val="1"/>
      </rPr>
      <t>XuatKho</t>
    </r>
    <r>
      <rPr>
        <sz val="12"/>
        <rFont val="Times New Roman"/>
        <family val="1"/>
      </rPr>
      <t xml:space="preserve"> và</t>
    </r>
    <r>
      <rPr>
        <b/>
        <sz val="12"/>
        <color indexed="53"/>
        <rFont val="Times New Roman"/>
        <family val="1"/>
      </rPr>
      <t xml:space="preserve"> NhapKho</t>
    </r>
    <r>
      <rPr>
        <sz val="12"/>
        <rFont val="Times New Roman"/>
        <family val="1"/>
      </rPr>
      <t xml:space="preserve"> của mặt hàng </t>
    </r>
    <r>
      <rPr>
        <b/>
        <sz val="12"/>
        <color indexed="12"/>
        <rFont val="Times New Roman"/>
        <family val="1"/>
      </rPr>
      <t>Cá</t>
    </r>
    <r>
      <rPr>
        <sz val="12"/>
        <rFont val="Times New Roman"/>
        <family val="1"/>
      </rPr>
      <t xml:space="preserve"> là bao nhiêu?</t>
    </r>
  </si>
  <si>
    <t>Câu 11</t>
  </si>
  <si>
    <r>
      <t xml:space="preserve">Tổng </t>
    </r>
    <r>
      <rPr>
        <b/>
        <sz val="12"/>
        <color indexed="61"/>
        <rFont val="Times New Roman"/>
        <family val="1"/>
      </rPr>
      <t>XuatKho</t>
    </r>
    <r>
      <rPr>
        <sz val="12"/>
        <rFont val="Times New Roman"/>
        <family val="1"/>
      </rPr>
      <t xml:space="preserve"> của mặt hàng </t>
    </r>
    <r>
      <rPr>
        <b/>
        <sz val="12"/>
        <color indexed="61"/>
        <rFont val="Times New Roman"/>
        <family val="1"/>
      </rPr>
      <t>Tôm Loai 1</t>
    </r>
    <r>
      <rPr>
        <sz val="12"/>
        <rFont val="Times New Roman"/>
        <family val="1"/>
      </rPr>
      <t xml:space="preserve"> và</t>
    </r>
    <r>
      <rPr>
        <b/>
        <sz val="12"/>
        <color indexed="61"/>
        <rFont val="Times New Roman"/>
        <family val="1"/>
      </rPr>
      <t xml:space="preserve"> Mực Loai 3</t>
    </r>
    <r>
      <rPr>
        <sz val="12"/>
        <rFont val="Times New Roman"/>
        <family val="1"/>
      </rPr>
      <t xml:space="preserve"> là bao nhiêu?</t>
    </r>
  </si>
  <si>
    <t>Câu 12</t>
  </si>
  <si>
    <r>
      <t xml:space="preserve">Tổng </t>
    </r>
    <r>
      <rPr>
        <b/>
        <sz val="12"/>
        <color indexed="10"/>
        <rFont val="Times New Roman"/>
        <family val="1"/>
      </rPr>
      <t>NhapKho</t>
    </r>
    <r>
      <rPr>
        <sz val="12"/>
        <rFont val="Times New Roman"/>
        <family val="1"/>
      </rPr>
      <t xml:space="preserve"> của </t>
    </r>
    <r>
      <rPr>
        <b/>
        <sz val="12"/>
        <color indexed="21"/>
        <rFont val="Times New Roman"/>
        <family val="1"/>
      </rPr>
      <t>Nghêu</t>
    </r>
    <r>
      <rPr>
        <sz val="12"/>
        <rFont val="Times New Roman"/>
        <family val="1"/>
      </rPr>
      <t xml:space="preserve"> loại 2 và </t>
    </r>
    <r>
      <rPr>
        <b/>
        <sz val="12"/>
        <color indexed="21"/>
        <rFont val="Times New Roman"/>
        <family val="1"/>
      </rPr>
      <t>Bào Ngư loại 2</t>
    </r>
    <r>
      <rPr>
        <sz val="12"/>
        <rFont val="Times New Roman"/>
        <family val="1"/>
      </rPr>
      <t xml:space="preserve"> là bao nhiêu?</t>
    </r>
  </si>
  <si>
    <t>Câu 13</t>
  </si>
  <si>
    <r>
      <t xml:space="preserve">Tỷ lệ phần trăm </t>
    </r>
    <r>
      <rPr>
        <b/>
        <sz val="12"/>
        <color indexed="10"/>
        <rFont val="Times New Roman"/>
        <family val="1"/>
      </rPr>
      <t>TonKho</t>
    </r>
    <r>
      <rPr>
        <sz val="12"/>
        <rFont val="Times New Roman"/>
        <family val="1"/>
      </rPr>
      <t xml:space="preserve"> giữa mặt hàng </t>
    </r>
    <r>
      <rPr>
        <b/>
        <sz val="12"/>
        <color indexed="10"/>
        <rFont val="Times New Roman"/>
        <family val="1"/>
      </rPr>
      <t>Mực</t>
    </r>
    <r>
      <rPr>
        <sz val="12"/>
        <rFont val="Times New Roman"/>
        <family val="1"/>
      </rPr>
      <t xml:space="preserve"> và </t>
    </r>
    <r>
      <rPr>
        <b/>
        <sz val="12"/>
        <color indexed="10"/>
        <rFont val="Times New Roman"/>
        <family val="1"/>
      </rPr>
      <t>Cá</t>
    </r>
    <r>
      <rPr>
        <sz val="12"/>
        <rFont val="Times New Roman"/>
        <family val="1"/>
      </rPr>
      <t xml:space="preserve"> là bao nhiêu?</t>
    </r>
  </si>
  <si>
    <t>Câu 14</t>
  </si>
  <si>
    <r>
      <t xml:space="preserve">Giá trị </t>
    </r>
    <r>
      <rPr>
        <b/>
        <sz val="12"/>
        <color indexed="48"/>
        <rFont val="Times New Roman"/>
        <family val="1"/>
      </rPr>
      <t>NhapKho</t>
    </r>
    <r>
      <rPr>
        <sz val="12"/>
        <rFont val="Times New Roman"/>
        <family val="1"/>
      </rPr>
      <t xml:space="preserve"> nhỏ nhất của các mặt hàng có </t>
    </r>
    <r>
      <rPr>
        <b/>
        <sz val="12"/>
        <color indexed="48"/>
        <rFont val="Times New Roman"/>
        <family val="1"/>
      </rPr>
      <t>TonKho &gt;=500</t>
    </r>
    <r>
      <rPr>
        <sz val="12"/>
        <rFont val="Times New Roman"/>
        <family val="1"/>
      </rPr>
      <t xml:space="preserve"> là bao nhiêu?</t>
    </r>
  </si>
  <si>
    <t>Câu 15</t>
  </si>
  <si>
    <r>
      <t xml:space="preserve">Tổng </t>
    </r>
    <r>
      <rPr>
        <b/>
        <sz val="12"/>
        <color indexed="53"/>
        <rFont val="Times New Roman"/>
        <family val="1"/>
      </rPr>
      <t>TonKho</t>
    </r>
    <r>
      <rPr>
        <sz val="12"/>
        <rFont val="Times New Roman"/>
        <family val="1"/>
      </rPr>
      <t xml:space="preserve"> của các mặt hàng có </t>
    </r>
    <r>
      <rPr>
        <b/>
        <sz val="12"/>
        <color indexed="53"/>
        <rFont val="Times New Roman"/>
        <family val="1"/>
      </rPr>
      <t xml:space="preserve">NhapKho &lt;500 </t>
    </r>
    <r>
      <rPr>
        <sz val="12"/>
        <rFont val="Times New Roman"/>
        <family val="1"/>
      </rPr>
      <t xml:space="preserve">hoặc </t>
    </r>
    <r>
      <rPr>
        <b/>
        <sz val="12"/>
        <color indexed="53"/>
        <rFont val="Times New Roman"/>
        <family val="1"/>
      </rPr>
      <t>XuatKho &gt;=200</t>
    </r>
    <r>
      <rPr>
        <sz val="12"/>
        <rFont val="Times New Roman"/>
        <family val="1"/>
      </rPr>
      <t xml:space="preserve"> là bao nhiêu?</t>
    </r>
  </si>
  <si>
    <t>Câu 16</t>
  </si>
  <si>
    <r>
      <t xml:space="preserve">Giá trị </t>
    </r>
    <r>
      <rPr>
        <b/>
        <sz val="12"/>
        <color indexed="20"/>
        <rFont val="Times New Roman"/>
        <family val="1"/>
      </rPr>
      <t>NhapKho</t>
    </r>
    <r>
      <rPr>
        <sz val="12"/>
        <rFont val="Times New Roman"/>
        <family val="1"/>
      </rPr>
      <t xml:space="preserve"> nhỏ nhất trong </t>
    </r>
    <r>
      <rPr>
        <b/>
        <sz val="12"/>
        <color indexed="10"/>
        <rFont val="Times New Roman"/>
        <family val="1"/>
      </rPr>
      <t>tháng 7</t>
    </r>
    <r>
      <rPr>
        <sz val="12"/>
        <rFont val="Times New Roman"/>
        <family val="1"/>
      </rPr>
      <t xml:space="preserve"> là bao nhiêu? </t>
    </r>
  </si>
  <si>
    <t>Câu 17</t>
  </si>
  <si>
    <r>
      <t xml:space="preserve">Tổng </t>
    </r>
    <r>
      <rPr>
        <b/>
        <sz val="12"/>
        <color indexed="53"/>
        <rFont val="Times New Roman"/>
        <family val="1"/>
      </rPr>
      <t>XuatKho</t>
    </r>
    <r>
      <rPr>
        <sz val="12"/>
        <rFont val="Times New Roman"/>
        <family val="1"/>
      </rPr>
      <t xml:space="preserve"> của các mặt hàng </t>
    </r>
    <r>
      <rPr>
        <b/>
        <sz val="12"/>
        <color indexed="18"/>
        <rFont val="Times New Roman"/>
        <family val="1"/>
      </rPr>
      <t>Loai 1</t>
    </r>
    <r>
      <rPr>
        <sz val="12"/>
        <rFont val="Times New Roman"/>
        <family val="1"/>
      </rPr>
      <t xml:space="preserve"> trong </t>
    </r>
    <r>
      <rPr>
        <b/>
        <sz val="12"/>
        <color indexed="61"/>
        <rFont val="Times New Roman"/>
        <family val="1"/>
      </rPr>
      <t>tháng 10</t>
    </r>
    <r>
      <rPr>
        <sz val="12"/>
        <rFont val="Times New Roman"/>
        <family val="1"/>
      </rPr>
      <t xml:space="preserve"> là bao nhiêu?</t>
    </r>
  </si>
  <si>
    <t>Câu 18</t>
  </si>
  <si>
    <r>
      <t xml:space="preserve">Giá trị </t>
    </r>
    <r>
      <rPr>
        <b/>
        <sz val="12"/>
        <color indexed="12"/>
        <rFont val="Times New Roman"/>
        <family val="1"/>
      </rPr>
      <t>TonKho</t>
    </r>
    <r>
      <rPr>
        <sz val="12"/>
        <rFont val="Times New Roman"/>
        <family val="1"/>
      </rPr>
      <t xml:space="preserve"> lớn nhất từ </t>
    </r>
    <r>
      <rPr>
        <b/>
        <sz val="12"/>
        <color indexed="10"/>
        <rFont val="Times New Roman"/>
        <family val="1"/>
      </rPr>
      <t>ngày 1 đến ngày 15</t>
    </r>
    <r>
      <rPr>
        <sz val="12"/>
        <rFont val="Times New Roman"/>
        <family val="1"/>
      </rPr>
      <t xml:space="preserve"> là bao nhiêu?</t>
    </r>
  </si>
  <si>
    <t>Câu 19</t>
  </si>
  <si>
    <r>
      <t xml:space="preserve">Tổng </t>
    </r>
    <r>
      <rPr>
        <b/>
        <sz val="12"/>
        <color indexed="21"/>
        <rFont val="Times New Roman"/>
        <family val="1"/>
      </rPr>
      <t>NhapKho</t>
    </r>
    <r>
      <rPr>
        <sz val="12"/>
        <rFont val="Times New Roman"/>
        <family val="1"/>
      </rPr>
      <t xml:space="preserve"> của </t>
    </r>
    <r>
      <rPr>
        <b/>
        <sz val="12"/>
        <color indexed="58"/>
        <rFont val="Times New Roman"/>
        <family val="1"/>
      </rPr>
      <t>Quý 4</t>
    </r>
    <r>
      <rPr>
        <sz val="12"/>
        <rFont val="Times New Roman"/>
        <family val="1"/>
      </rPr>
      <t xml:space="preserve"> là bao nhiêu? (</t>
    </r>
    <r>
      <rPr>
        <b/>
        <sz val="12"/>
        <color indexed="10"/>
        <rFont val="Times New Roman"/>
        <family val="1"/>
      </rPr>
      <t>Quý 4</t>
    </r>
    <r>
      <rPr>
        <sz val="12"/>
        <rFont val="Times New Roman"/>
        <family val="1"/>
      </rPr>
      <t xml:space="preserve"> gồm các tháng </t>
    </r>
    <r>
      <rPr>
        <b/>
        <sz val="12"/>
        <color indexed="58"/>
        <rFont val="Times New Roman"/>
        <family val="1"/>
      </rPr>
      <t>10</t>
    </r>
    <r>
      <rPr>
        <sz val="12"/>
        <rFont val="Times New Roman"/>
        <family val="1"/>
      </rPr>
      <t>,</t>
    </r>
    <r>
      <rPr>
        <b/>
        <sz val="12"/>
        <color indexed="58"/>
        <rFont val="Times New Roman"/>
        <family val="1"/>
      </rPr>
      <t>11</t>
    </r>
    <r>
      <rPr>
        <sz val="12"/>
        <rFont val="Times New Roman"/>
        <family val="1"/>
      </rPr>
      <t xml:space="preserve"> và </t>
    </r>
    <r>
      <rPr>
        <b/>
        <sz val="12"/>
        <color indexed="58"/>
        <rFont val="Times New Roman"/>
        <family val="1"/>
      </rPr>
      <t>12</t>
    </r>
    <r>
      <rPr>
        <sz val="12"/>
        <rFont val="Times New Roman"/>
        <family val="1"/>
      </rPr>
      <t>)</t>
    </r>
  </si>
  <si>
    <t>Câu 20</t>
  </si>
  <si>
    <r>
      <t xml:space="preserve">Tổng </t>
    </r>
    <r>
      <rPr>
        <b/>
        <sz val="12"/>
        <color indexed="60"/>
        <rFont val="Times New Roman"/>
        <family val="1"/>
      </rPr>
      <t>NhapKho</t>
    </r>
    <r>
      <rPr>
        <sz val="12"/>
        <rFont val="Times New Roman"/>
        <family val="1"/>
      </rPr>
      <t xml:space="preserve"> và </t>
    </r>
    <r>
      <rPr>
        <b/>
        <sz val="12"/>
        <color indexed="48"/>
        <rFont val="Times New Roman"/>
        <family val="1"/>
      </rPr>
      <t>XuatKho</t>
    </r>
    <r>
      <rPr>
        <sz val="12"/>
        <rFont val="Times New Roman"/>
        <family val="1"/>
      </rPr>
      <t xml:space="preserve"> của các mặt hàng trong ngày </t>
    </r>
    <r>
      <rPr>
        <b/>
        <sz val="12"/>
        <color indexed="58"/>
        <rFont val="Times New Roman"/>
        <family val="1"/>
      </rPr>
      <t xml:space="preserve">Thứ Bảy </t>
    </r>
    <r>
      <rPr>
        <sz val="12"/>
        <rFont val="Times New Roman"/>
        <family val="1"/>
      </rPr>
      <t xml:space="preserve">và </t>
    </r>
    <r>
      <rPr>
        <b/>
        <sz val="12"/>
        <color indexed="62"/>
        <rFont val="Times New Roman"/>
        <family val="1"/>
      </rPr>
      <t xml:space="preserve">Chủ Nhật </t>
    </r>
    <r>
      <rPr>
        <sz val="12"/>
        <rFont val="Times New Roman"/>
        <family val="1"/>
      </rPr>
      <t>là bao nhiêu?</t>
    </r>
  </si>
  <si>
    <t>Hãy sắp xếp danh sách theo yêu cầu sau:</t>
  </si>
  <si>
    <r>
      <t xml:space="preserve">Tăng dần theo </t>
    </r>
    <r>
      <rPr>
        <b/>
        <sz val="12"/>
        <color indexed="10"/>
        <rFont val="Times New Roman"/>
        <family val="1"/>
      </rPr>
      <t>NgayCT</t>
    </r>
  </si>
  <si>
    <r>
      <t xml:space="preserve">Giảm dần theo </t>
    </r>
    <r>
      <rPr>
        <b/>
        <sz val="12"/>
        <color indexed="56"/>
        <rFont val="Times New Roman"/>
        <family val="1"/>
      </rPr>
      <t>TenHang</t>
    </r>
  </si>
  <si>
    <r>
      <t xml:space="preserve">Giảm dần theo </t>
    </r>
    <r>
      <rPr>
        <b/>
        <sz val="12"/>
        <color indexed="53"/>
        <rFont val="Times New Roman"/>
        <family val="1"/>
      </rPr>
      <t>Loai</t>
    </r>
    <r>
      <rPr>
        <sz val="12"/>
        <rFont val="Times New Roman"/>
        <family val="1"/>
      </rPr>
      <t xml:space="preserve">, nếu </t>
    </r>
    <r>
      <rPr>
        <b/>
        <sz val="12"/>
        <color indexed="53"/>
        <rFont val="Times New Roman"/>
        <family val="1"/>
      </rPr>
      <t>Loai</t>
    </r>
    <r>
      <rPr>
        <sz val="12"/>
        <rFont val="Times New Roman"/>
        <family val="1"/>
      </rPr>
      <t xml:space="preserve"> mà trùng thì tăng dần theo </t>
    </r>
    <r>
      <rPr>
        <b/>
        <sz val="12"/>
        <color indexed="12"/>
        <rFont val="Times New Roman"/>
        <family val="1"/>
      </rPr>
      <t>TonKho</t>
    </r>
  </si>
  <si>
    <r>
      <t xml:space="preserve">Tăng dần theo </t>
    </r>
    <r>
      <rPr>
        <b/>
        <sz val="12"/>
        <color indexed="58"/>
        <rFont val="Times New Roman"/>
        <family val="1"/>
      </rPr>
      <t>TenHang</t>
    </r>
    <r>
      <rPr>
        <sz val="12"/>
        <rFont val="Times New Roman"/>
        <family val="1"/>
      </rPr>
      <t xml:space="preserve">, nếu trùng </t>
    </r>
    <r>
      <rPr>
        <b/>
        <sz val="12"/>
        <color indexed="58"/>
        <rFont val="Times New Roman"/>
        <family val="1"/>
      </rPr>
      <t>TenHang</t>
    </r>
    <r>
      <rPr>
        <sz val="12"/>
        <rFont val="Times New Roman"/>
        <family val="1"/>
      </rPr>
      <t xml:space="preserve"> thì giảm dần theo </t>
    </r>
    <r>
      <rPr>
        <b/>
        <sz val="12"/>
        <color indexed="17"/>
        <rFont val="Times New Roman"/>
        <family val="1"/>
      </rPr>
      <t>NhapKho</t>
    </r>
  </si>
  <si>
    <r>
      <t xml:space="preserve">Giảm dần theo </t>
    </r>
    <r>
      <rPr>
        <b/>
        <sz val="12"/>
        <color indexed="10"/>
        <rFont val="Times New Roman"/>
        <family val="1"/>
      </rPr>
      <t>Loai</t>
    </r>
    <r>
      <rPr>
        <sz val="12"/>
        <rFont val="Times New Roman"/>
        <family val="1"/>
      </rPr>
      <t xml:space="preserve">, nếu trùng </t>
    </r>
    <r>
      <rPr>
        <b/>
        <sz val="12"/>
        <color indexed="10"/>
        <rFont val="Times New Roman"/>
        <family val="1"/>
      </rPr>
      <t>Loai</t>
    </r>
    <r>
      <rPr>
        <sz val="12"/>
        <rFont val="Times New Roman"/>
        <family val="1"/>
      </rPr>
      <t xml:space="preserve"> thì tăng dần </t>
    </r>
    <r>
      <rPr>
        <b/>
        <sz val="12"/>
        <color indexed="12"/>
        <rFont val="Times New Roman"/>
        <family val="1"/>
      </rPr>
      <t>TenHang</t>
    </r>
    <r>
      <rPr>
        <sz val="12"/>
        <rFont val="Times New Roman"/>
        <family val="1"/>
      </rPr>
      <t xml:space="preserve">, </t>
    </r>
  </si>
  <si>
    <r>
      <t xml:space="preserve">nếu trùng </t>
    </r>
    <r>
      <rPr>
        <b/>
        <sz val="12"/>
        <color indexed="53"/>
        <rFont val="Times New Roman"/>
        <family val="1"/>
      </rPr>
      <t>TenHang</t>
    </r>
    <r>
      <rPr>
        <sz val="12"/>
        <rFont val="Times New Roman"/>
        <family val="1"/>
      </rPr>
      <t xml:space="preserve"> thì giảm dần theo </t>
    </r>
    <r>
      <rPr>
        <b/>
        <sz val="12"/>
        <color indexed="20"/>
        <rFont val="Times New Roman"/>
        <family val="1"/>
      </rPr>
      <t>NgayCT</t>
    </r>
  </si>
  <si>
    <t>Sử dụng chức năng lọc bằng AutoFilter, hãy lọc ra danh sách:</t>
  </si>
  <si>
    <r>
      <t xml:space="preserve">Các mặt hàng là </t>
    </r>
    <r>
      <rPr>
        <b/>
        <sz val="12"/>
        <color indexed="53"/>
        <rFont val="Times New Roman"/>
        <family val="1"/>
      </rPr>
      <t>Tôm</t>
    </r>
  </si>
  <si>
    <r>
      <t xml:space="preserve">Các mặt hàng có </t>
    </r>
    <r>
      <rPr>
        <b/>
        <sz val="12"/>
        <color indexed="60"/>
        <rFont val="Times New Roman"/>
        <family val="1"/>
      </rPr>
      <t>NhapKho &lt;=500</t>
    </r>
  </si>
  <si>
    <r>
      <t xml:space="preserve">Các mặt hàng </t>
    </r>
    <r>
      <rPr>
        <b/>
        <sz val="12"/>
        <color indexed="10"/>
        <rFont val="Times New Roman"/>
        <family val="1"/>
      </rPr>
      <t>Loai 1</t>
    </r>
    <r>
      <rPr>
        <sz val="12"/>
        <rFont val="Times New Roman"/>
        <family val="1"/>
      </rPr>
      <t xml:space="preserve"> và có </t>
    </r>
    <r>
      <rPr>
        <b/>
        <sz val="12"/>
        <color indexed="12"/>
        <rFont val="Times New Roman"/>
        <family val="1"/>
      </rPr>
      <t>XuatKho&gt;200</t>
    </r>
  </si>
  <si>
    <r>
      <t xml:space="preserve">Các mặt hàng là </t>
    </r>
    <r>
      <rPr>
        <b/>
        <sz val="12"/>
        <color indexed="17"/>
        <rFont val="Times New Roman"/>
        <family val="1"/>
      </rPr>
      <t xml:space="preserve">Bào Ngư </t>
    </r>
    <r>
      <rPr>
        <sz val="12"/>
        <rFont val="Times New Roman"/>
        <family val="1"/>
      </rPr>
      <t xml:space="preserve">hoặc </t>
    </r>
    <r>
      <rPr>
        <b/>
        <sz val="12"/>
        <color indexed="20"/>
        <rFont val="Times New Roman"/>
        <family val="1"/>
      </rPr>
      <t>Tôm</t>
    </r>
  </si>
  <si>
    <r>
      <t xml:space="preserve">Các mặt hàng có </t>
    </r>
    <r>
      <rPr>
        <b/>
        <sz val="12"/>
        <color indexed="10"/>
        <rFont val="Times New Roman"/>
        <family val="1"/>
      </rPr>
      <t>XuatKho &gt; 150</t>
    </r>
    <r>
      <rPr>
        <sz val="12"/>
        <rFont val="Times New Roman"/>
        <family val="1"/>
      </rPr>
      <t xml:space="preserve"> sau ngày </t>
    </r>
    <r>
      <rPr>
        <b/>
        <sz val="12"/>
        <color indexed="56"/>
        <rFont val="Times New Roman"/>
        <family val="1"/>
      </rPr>
      <t>01/06/2003</t>
    </r>
    <r>
      <rPr>
        <b/>
        <sz val="12"/>
        <color indexed="52"/>
        <rFont val="Times New Roman"/>
        <family val="1"/>
      </rPr>
      <t>.</t>
    </r>
  </si>
  <si>
    <t>Sử dụng chức năng lọc bằng Advanced Filter, hãy lọc ra danh sách:</t>
  </si>
  <si>
    <r>
      <t xml:space="preserve">Các mặt hàng </t>
    </r>
    <r>
      <rPr>
        <b/>
        <sz val="12"/>
        <color indexed="10"/>
        <rFont val="Times New Roman"/>
        <family val="1"/>
      </rPr>
      <t>Loai 1</t>
    </r>
  </si>
  <si>
    <r>
      <t xml:space="preserve">Các mặt hàng có </t>
    </r>
    <r>
      <rPr>
        <b/>
        <sz val="12"/>
        <color indexed="10"/>
        <rFont val="Times New Roman"/>
        <family val="1"/>
      </rPr>
      <t>NhapKho &gt;=500</t>
    </r>
    <r>
      <rPr>
        <sz val="12"/>
        <rFont val="Times New Roman"/>
        <family val="1"/>
      </rPr>
      <t xml:space="preserve"> và </t>
    </r>
    <r>
      <rPr>
        <b/>
        <sz val="12"/>
        <color indexed="12"/>
        <rFont val="Times New Roman"/>
        <family val="1"/>
      </rPr>
      <t>TonKho&gt;400</t>
    </r>
  </si>
  <si>
    <r>
      <t xml:space="preserve">Các mặt hàng </t>
    </r>
    <r>
      <rPr>
        <b/>
        <sz val="12"/>
        <color indexed="12"/>
        <rFont val="Times New Roman"/>
        <family val="1"/>
      </rPr>
      <t>Loai 3</t>
    </r>
    <r>
      <rPr>
        <sz val="12"/>
        <rFont val="Times New Roman"/>
        <family val="1"/>
      </rPr>
      <t xml:space="preserve"> và có </t>
    </r>
    <r>
      <rPr>
        <b/>
        <sz val="12"/>
        <color indexed="53"/>
        <rFont val="Times New Roman"/>
        <family val="1"/>
      </rPr>
      <t>XuatKho &lt; 300</t>
    </r>
  </si>
  <si>
    <r>
      <t xml:space="preserve">Các mặt hàng có </t>
    </r>
    <r>
      <rPr>
        <b/>
        <sz val="12"/>
        <color indexed="10"/>
        <rFont val="Times New Roman"/>
        <family val="1"/>
      </rPr>
      <t xml:space="preserve">XuatKho &gt;=250 </t>
    </r>
    <r>
      <rPr>
        <sz val="12"/>
        <rFont val="Times New Roman"/>
        <family val="1"/>
      </rPr>
      <t xml:space="preserve">trong </t>
    </r>
    <r>
      <rPr>
        <b/>
        <sz val="12"/>
        <color indexed="61"/>
        <rFont val="Times New Roman"/>
        <family val="1"/>
      </rPr>
      <t>tháng 10</t>
    </r>
  </si>
  <si>
    <r>
      <t xml:space="preserve">Các mặt hàng có </t>
    </r>
    <r>
      <rPr>
        <b/>
        <sz val="12"/>
        <color indexed="20"/>
        <rFont val="Times New Roman"/>
        <family val="1"/>
      </rPr>
      <t>NhapKho</t>
    </r>
    <r>
      <rPr>
        <sz val="12"/>
        <rFont val="Times New Roman"/>
        <family val="1"/>
      </rPr>
      <t xml:space="preserve">, </t>
    </r>
    <r>
      <rPr>
        <b/>
        <sz val="12"/>
        <color indexed="20"/>
        <rFont val="Times New Roman"/>
        <family val="1"/>
      </rPr>
      <t xml:space="preserve">XuatKho,TonKho&gt;100 </t>
    </r>
  </si>
  <si>
    <r>
      <t xml:space="preserve">trong khoảng thời gian từ </t>
    </r>
    <r>
      <rPr>
        <b/>
        <sz val="12"/>
        <color indexed="16"/>
        <rFont val="Times New Roman"/>
        <family val="1"/>
      </rPr>
      <t>ngày 1 đến ngày 15</t>
    </r>
  </si>
  <si>
    <t>Sử dụng chức năng thống kê dạng Pivottable để thống kê số liệu theo các yêu cầu sau:</t>
  </si>
  <si>
    <t>Thống kê tồn kho của từng tên hàng ứng với từng loại hàng</t>
  </si>
  <si>
    <t>Thêm vào cột Tháng trên cơ sở dữ liệu, thực hiện thống kê Nhập kho của từng tên hàng trong từng tháng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</si>
</sst>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0"/>
      <name val="Arial"/>
      <family val="2"/>
    </font>
    <font>
      <b/>
      <sz val="14"/>
      <color indexed="10"/>
      <name val="Times New Roman"/>
      <family val="1"/>
    </font>
    <font>
      <sz val="12"/>
      <name val="Times New Roman"/>
      <family val="1"/>
    </font>
    <font>
      <b/>
      <sz val="12"/>
      <color indexed="62"/>
      <name val="Times New Roman"/>
      <family val="1"/>
    </font>
    <font>
      <b/>
      <sz val="12"/>
      <color indexed="16"/>
      <name val="Times New Roman"/>
      <family val="1"/>
    </font>
    <font>
      <b/>
      <sz val="12"/>
      <color indexed="58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2"/>
      <name val="Times New Roman"/>
      <family val="1"/>
    </font>
    <font>
      <sz val="12"/>
      <color indexed="58"/>
      <name val="Times New Roman"/>
      <family val="1"/>
    </font>
    <font>
      <b/>
      <sz val="12"/>
      <color indexed="48"/>
      <name val="Times New Roman"/>
      <family val="1"/>
    </font>
    <font>
      <sz val="12"/>
      <color indexed="20"/>
      <name val="Times New Roman"/>
      <family val="1"/>
    </font>
    <font>
      <b/>
      <sz val="12"/>
      <color indexed="18"/>
      <name val="Times New Roman"/>
      <family val="1"/>
    </font>
    <font>
      <b/>
      <sz val="12"/>
      <color indexed="20"/>
      <name val="Times New Roman"/>
      <family val="1"/>
    </font>
    <font>
      <b/>
      <sz val="12"/>
      <color indexed="60"/>
      <name val="Times New Roman"/>
      <family val="1"/>
    </font>
    <font>
      <b/>
      <sz val="12"/>
      <color indexed="61"/>
      <name val="Times New Roman"/>
      <family val="1"/>
    </font>
    <font>
      <b/>
      <sz val="14"/>
      <color indexed="61"/>
      <name val="Times New Roman"/>
      <family val="1"/>
    </font>
    <font>
      <b/>
      <sz val="12"/>
      <color indexed="17"/>
      <name val="Times New Roman"/>
      <family val="1"/>
    </font>
    <font>
      <sz val="12"/>
      <color indexed="17"/>
      <name val="Times New Roman"/>
      <family val="1"/>
    </font>
    <font>
      <b/>
      <sz val="12"/>
      <name val="Times New Roman"/>
      <family val="1"/>
    </font>
    <font>
      <b/>
      <sz val="13"/>
      <color indexed="10"/>
      <name val="Times New Roman"/>
      <family val="1"/>
    </font>
    <font>
      <b/>
      <sz val="12"/>
      <color indexed="56"/>
      <name val="Times New Roman"/>
      <family val="1"/>
    </font>
    <font>
      <sz val="12"/>
      <color indexed="12"/>
      <name val="Times New Roman"/>
      <family val="1"/>
    </font>
    <font>
      <b/>
      <sz val="12"/>
      <color indexed="57"/>
      <name val="Times New Roman"/>
      <family val="1"/>
    </font>
    <font>
      <b/>
      <i/>
      <sz val="12"/>
      <color indexed="20"/>
      <name val="Times New Roman"/>
      <family val="1"/>
    </font>
    <font>
      <b/>
      <i/>
      <sz val="12"/>
      <color indexed="60"/>
      <name val="Times New Roman"/>
      <family val="1"/>
    </font>
    <font>
      <b/>
      <i/>
      <sz val="12"/>
      <color indexed="16"/>
      <name val="Times New Roman"/>
      <family val="1"/>
    </font>
    <font>
      <b/>
      <sz val="14"/>
      <color indexed="12"/>
      <name val="Times New Roman"/>
      <family val="1"/>
    </font>
    <font>
      <sz val="12"/>
      <color indexed="56"/>
      <name val="Times New Roman"/>
      <family val="1"/>
    </font>
    <font>
      <b/>
      <sz val="12"/>
      <color indexed="53"/>
      <name val="Times New Roman"/>
      <family val="1"/>
    </font>
    <font>
      <i/>
      <sz val="12"/>
      <name val="Times New Roman"/>
      <family val="1"/>
    </font>
    <font>
      <b/>
      <sz val="12"/>
      <color indexed="21"/>
      <name val="Times New Roman"/>
      <family val="1"/>
    </font>
    <font>
      <b/>
      <sz val="12"/>
      <color indexed="8"/>
      <name val="Times New Roman"/>
      <family val="1"/>
    </font>
    <font>
      <b/>
      <sz val="14"/>
      <color indexed="20"/>
      <name val="Times New Roman"/>
      <family val="1"/>
    </font>
    <font>
      <sz val="12"/>
      <color indexed="18"/>
      <name val="Times New Roman"/>
      <family val="1"/>
    </font>
    <font>
      <b/>
      <sz val="13"/>
      <color indexed="16"/>
      <name val="Times New Roman"/>
      <family val="1"/>
    </font>
    <font>
      <sz val="12"/>
      <color indexed="10"/>
      <name val="Times New Roman"/>
      <family val="1"/>
    </font>
    <font>
      <sz val="16"/>
      <name val="Times New Roman"/>
      <family val="1"/>
    </font>
    <font>
      <sz val="18"/>
      <name val="Times New Roman"/>
      <family val="1"/>
    </font>
    <font>
      <sz val="20"/>
      <name val="Times New Roman"/>
      <family val="1"/>
    </font>
    <font>
      <sz val="10"/>
      <name val="Arial"/>
      <family val="2"/>
    </font>
    <font>
      <sz val="12"/>
      <color indexed="61"/>
      <name val="Times New Roman"/>
      <family val="1"/>
    </font>
    <font>
      <sz val="12"/>
      <color indexed="16"/>
      <name val="Times New Roman"/>
      <family val="1"/>
    </font>
    <font>
      <b/>
      <sz val="12"/>
      <color indexed="5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9" fillId="0" borderId="0"/>
  </cellStyleXfs>
  <cellXfs count="18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9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9" fontId="21" fillId="0" borderId="18" xfId="0" applyNumberFormat="1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9" fontId="21" fillId="0" borderId="2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vertical="center"/>
    </xf>
    <xf numFmtId="3" fontId="1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27" fillId="0" borderId="14" xfId="0" applyNumberFormat="1" applyFont="1" applyBorder="1" applyAlignment="1">
      <alignment horizontal="center" vertical="center"/>
    </xf>
    <xf numFmtId="0" fontId="27" fillId="0" borderId="15" xfId="0" applyNumberFormat="1" applyFont="1" applyBorder="1" applyAlignment="1">
      <alignment horizontal="center" vertical="center"/>
    </xf>
    <xf numFmtId="0" fontId="27" fillId="0" borderId="16" xfId="0" applyNumberFormat="1" applyFont="1" applyBorder="1" applyAlignment="1">
      <alignment horizontal="center" vertical="center"/>
    </xf>
    <xf numFmtId="0" fontId="27" fillId="0" borderId="10" xfId="0" applyNumberFormat="1" applyFont="1" applyBorder="1" applyAlignment="1">
      <alignment horizontal="center" vertical="center"/>
    </xf>
    <xf numFmtId="0" fontId="27" fillId="0" borderId="17" xfId="0" applyNumberFormat="1" applyFont="1" applyBorder="1" applyAlignment="1">
      <alignment horizontal="center" vertical="center"/>
    </xf>
    <xf numFmtId="0" fontId="27" fillId="0" borderId="18" xfId="0" applyNumberFormat="1" applyFont="1" applyBorder="1" applyAlignment="1">
      <alignment horizontal="center" vertical="center"/>
    </xf>
    <xf numFmtId="0" fontId="27" fillId="0" borderId="12" xfId="0" applyNumberFormat="1" applyFont="1" applyBorder="1" applyAlignment="1">
      <alignment horizontal="center" vertical="center"/>
    </xf>
    <xf numFmtId="0" fontId="27" fillId="0" borderId="19" xfId="0" applyNumberFormat="1" applyFont="1" applyBorder="1" applyAlignment="1">
      <alignment horizontal="center" vertical="center"/>
    </xf>
    <xf numFmtId="0" fontId="27" fillId="0" borderId="20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" fillId="0" borderId="0" xfId="0" quotePrefix="1" applyFont="1" applyAlignment="1">
      <alignment vertical="center"/>
    </xf>
    <xf numFmtId="0" fontId="22" fillId="0" borderId="0" xfId="0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3" fontId="2" fillId="0" borderId="21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2" fillId="0" borderId="0" xfId="0" quotePrefix="1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36" fillId="0" borderId="0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36" fillId="0" borderId="0" xfId="0" applyFont="1" applyBorder="1" applyAlignment="1">
      <alignment horizontal="left" vertical="center"/>
    </xf>
    <xf numFmtId="3" fontId="37" fillId="0" borderId="0" xfId="0" applyNumberFormat="1" applyFont="1" applyBorder="1" applyAlignment="1">
      <alignment vertical="center"/>
    </xf>
    <xf numFmtId="3" fontId="36" fillId="0" borderId="0" xfId="0" applyNumberFormat="1" applyFont="1" applyBorder="1" applyAlignment="1">
      <alignment vertical="center"/>
    </xf>
    <xf numFmtId="3" fontId="38" fillId="0" borderId="0" xfId="0" applyNumberFormat="1" applyFont="1" applyFill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3" fontId="36" fillId="0" borderId="0" xfId="0" applyNumberFormat="1" applyFont="1" applyAlignment="1">
      <alignment vertical="center"/>
    </xf>
    <xf numFmtId="0" fontId="2" fillId="0" borderId="0" xfId="1" applyFont="1" applyAlignment="1">
      <alignment vertical="center"/>
    </xf>
    <xf numFmtId="0" fontId="22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14" fontId="2" fillId="2" borderId="25" xfId="1" applyNumberFormat="1" applyFont="1" applyFill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1" fontId="2" fillId="0" borderId="25" xfId="1" applyNumberFormat="1" applyFont="1" applyBorder="1" applyAlignment="1">
      <alignment horizontal="center" vertical="center"/>
    </xf>
    <xf numFmtId="14" fontId="2" fillId="0" borderId="25" xfId="1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2" fillId="0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11" fillId="3" borderId="0" xfId="1" applyFont="1" applyFill="1" applyAlignment="1">
      <alignment vertical="center"/>
    </xf>
    <xf numFmtId="0" fontId="2" fillId="3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1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8" fillId="0" borderId="0" xfId="1" applyFont="1" applyAlignment="1">
      <alignment horizontal="center" vertical="center" wrapText="1"/>
    </xf>
    <xf numFmtId="0" fontId="40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1" fillId="0" borderId="0" xfId="1" applyFont="1" applyAlignment="1">
      <alignment vertical="center"/>
    </xf>
    <xf numFmtId="10" fontId="2" fillId="0" borderId="0" xfId="1" applyNumberFormat="1" applyFont="1" applyAlignment="1">
      <alignment horizontal="center" vertical="center"/>
    </xf>
    <xf numFmtId="10" fontId="21" fillId="0" borderId="0" xfId="1" applyNumberFormat="1" applyFont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41" fillId="0" borderId="0" xfId="1" applyFont="1" applyBorder="1" applyAlignment="1">
      <alignment horizontal="center" vertical="center"/>
    </xf>
    <xf numFmtId="0" fontId="40" fillId="0" borderId="0" xfId="1" applyFont="1" applyAlignment="1">
      <alignment vertical="center"/>
    </xf>
    <xf numFmtId="0" fontId="27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11" fillId="3" borderId="0" xfId="1" applyFont="1" applyFill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</cellXfs>
  <cellStyles count="2">
    <cellStyle name="Normal" xfId="0" builtinId="0"/>
    <cellStyle name="Normal_BAITAP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zoomScale="80" zoomScaleNormal="80" workbookViewId="0">
      <selection activeCell="F18" sqref="F18"/>
    </sheetView>
  </sheetViews>
  <sheetFormatPr defaultRowHeight="15.75" x14ac:dyDescent="0.2"/>
  <cols>
    <col min="1" max="1" width="10.42578125" style="1" customWidth="1"/>
    <col min="2" max="2" width="12.5703125" style="1" customWidth="1"/>
    <col min="3" max="3" width="13" style="1" customWidth="1"/>
    <col min="4" max="4" width="12.28515625" style="1" customWidth="1"/>
    <col min="5" max="5" width="14" style="1" customWidth="1"/>
    <col min="6" max="6" width="9.140625" style="1"/>
    <col min="7" max="7" width="10.85546875" style="1" customWidth="1"/>
    <col min="8" max="8" width="12.5703125" style="1" customWidth="1"/>
    <col min="9" max="9" width="11.140625" style="1" customWidth="1"/>
    <col min="10" max="16384" width="9.140625" style="1"/>
  </cols>
  <sheetData>
    <row r="1" spans="2:9" ht="19.5" customHeight="1" x14ac:dyDescent="0.2">
      <c r="B1" s="162" t="s">
        <v>0</v>
      </c>
      <c r="C1" s="162"/>
      <c r="D1" s="162"/>
      <c r="E1" s="162"/>
      <c r="F1" s="162"/>
      <c r="G1" s="162"/>
      <c r="H1" s="162"/>
      <c r="I1" s="162"/>
    </row>
    <row r="2" spans="2:9" ht="31.5" x14ac:dyDescent="0.2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</row>
    <row r="3" spans="2:9" ht="18.75" customHeight="1" x14ac:dyDescent="0.2">
      <c r="B3" s="3">
        <v>1</v>
      </c>
      <c r="C3" s="3" t="s">
        <v>9</v>
      </c>
      <c r="D3" s="3" t="s">
        <v>10</v>
      </c>
      <c r="F3" s="3" t="s">
        <v>11</v>
      </c>
      <c r="G3" s="122"/>
      <c r="H3" s="5">
        <v>4</v>
      </c>
      <c r="I3" s="6"/>
    </row>
    <row r="4" spans="2:9" ht="18.75" customHeight="1" x14ac:dyDescent="0.2">
      <c r="B4" s="3">
        <f>+B3+1</f>
        <v>2</v>
      </c>
      <c r="C4" s="3" t="s">
        <v>12</v>
      </c>
      <c r="D4" s="3" t="s">
        <v>13</v>
      </c>
      <c r="F4" s="3" t="s">
        <v>14</v>
      </c>
      <c r="G4" s="122"/>
      <c r="H4" s="5">
        <v>3.66</v>
      </c>
      <c r="I4" s="6"/>
    </row>
    <row r="5" spans="2:9" ht="18.75" customHeight="1" x14ac:dyDescent="0.2">
      <c r="B5" s="3">
        <f t="shared" ref="B5:B12" si="0">+B4+1</f>
        <v>3</v>
      </c>
      <c r="C5" s="3" t="s">
        <v>15</v>
      </c>
      <c r="D5" s="3" t="s">
        <v>16</v>
      </c>
      <c r="F5" s="3" t="s">
        <v>17</v>
      </c>
      <c r="G5" s="122"/>
      <c r="H5" s="5">
        <v>3</v>
      </c>
      <c r="I5" s="6"/>
    </row>
    <row r="6" spans="2:9" ht="18.75" customHeight="1" x14ac:dyDescent="0.2">
      <c r="B6" s="3">
        <f t="shared" si="0"/>
        <v>4</v>
      </c>
      <c r="C6" s="3" t="s">
        <v>18</v>
      </c>
      <c r="D6" s="3" t="s">
        <v>19</v>
      </c>
      <c r="F6" s="3" t="s">
        <v>20</v>
      </c>
      <c r="G6" s="122"/>
      <c r="H6" s="5">
        <v>2.34</v>
      </c>
      <c r="I6" s="6"/>
    </row>
    <row r="7" spans="2:9" ht="18.75" customHeight="1" x14ac:dyDescent="0.2">
      <c r="B7" s="3">
        <f t="shared" si="0"/>
        <v>5</v>
      </c>
      <c r="C7" s="3" t="s">
        <v>21</v>
      </c>
      <c r="D7" s="3" t="s">
        <v>22</v>
      </c>
      <c r="F7" s="3" t="s">
        <v>17</v>
      </c>
      <c r="G7" s="122"/>
      <c r="H7" s="5">
        <v>3</v>
      </c>
      <c r="I7" s="6"/>
    </row>
    <row r="8" spans="2:9" ht="18.75" customHeight="1" x14ac:dyDescent="0.2">
      <c r="B8" s="3">
        <f t="shared" si="0"/>
        <v>6</v>
      </c>
      <c r="C8" s="3" t="s">
        <v>23</v>
      </c>
      <c r="D8" s="3" t="s">
        <v>24</v>
      </c>
      <c r="F8" s="3" t="s">
        <v>25</v>
      </c>
      <c r="G8" s="122"/>
      <c r="H8" s="5">
        <v>2.67</v>
      </c>
      <c r="I8" s="6"/>
    </row>
    <row r="9" spans="2:9" ht="18.75" customHeight="1" x14ac:dyDescent="0.2">
      <c r="B9" s="3">
        <f t="shared" si="0"/>
        <v>7</v>
      </c>
      <c r="C9" s="3" t="s">
        <v>26</v>
      </c>
      <c r="D9" s="3" t="s">
        <v>27</v>
      </c>
      <c r="F9" s="3" t="s">
        <v>20</v>
      </c>
      <c r="G9" s="122"/>
      <c r="H9" s="5">
        <v>2.34</v>
      </c>
      <c r="I9" s="6"/>
    </row>
    <row r="10" spans="2:9" ht="18.75" customHeight="1" x14ac:dyDescent="0.2">
      <c r="B10" s="3">
        <f t="shared" si="0"/>
        <v>8</v>
      </c>
      <c r="C10" s="3" t="s">
        <v>28</v>
      </c>
      <c r="D10" s="3" t="s">
        <v>29</v>
      </c>
      <c r="F10" s="3" t="s">
        <v>20</v>
      </c>
      <c r="G10" s="122"/>
      <c r="H10" s="5">
        <v>2.67</v>
      </c>
      <c r="I10" s="6"/>
    </row>
    <row r="11" spans="2:9" ht="18.75" customHeight="1" x14ac:dyDescent="0.2">
      <c r="B11" s="3">
        <f t="shared" si="0"/>
        <v>9</v>
      </c>
      <c r="C11" s="3" t="s">
        <v>30</v>
      </c>
      <c r="D11" s="3" t="s">
        <v>31</v>
      </c>
      <c r="F11" s="3" t="s">
        <v>20</v>
      </c>
      <c r="G11" s="122"/>
      <c r="H11" s="5">
        <v>2.34</v>
      </c>
      <c r="I11" s="6"/>
    </row>
    <row r="12" spans="2:9" ht="18.75" customHeight="1" x14ac:dyDescent="0.2">
      <c r="B12" s="3">
        <f t="shared" si="0"/>
        <v>10</v>
      </c>
      <c r="C12" s="3" t="s">
        <v>32</v>
      </c>
      <c r="D12" s="3" t="s">
        <v>33</v>
      </c>
      <c r="F12" s="3" t="s">
        <v>20</v>
      </c>
      <c r="G12" s="122"/>
      <c r="H12" s="5">
        <v>2.67</v>
      </c>
      <c r="I12" s="6"/>
    </row>
    <row r="13" spans="2:9" ht="22.5" customHeight="1" x14ac:dyDescent="0.2">
      <c r="B13" s="163" t="s">
        <v>34</v>
      </c>
      <c r="C13" s="163"/>
      <c r="D13" s="163"/>
      <c r="E13" s="163"/>
      <c r="F13" s="163"/>
      <c r="G13" s="7"/>
      <c r="H13" s="7"/>
      <c r="I13" s="7"/>
    </row>
    <row r="14" spans="2:9" ht="20.25" customHeight="1" x14ac:dyDescent="0.2">
      <c r="D14" s="164" t="s">
        <v>35</v>
      </c>
      <c r="E14" s="164"/>
      <c r="F14" s="164"/>
      <c r="G14" s="8"/>
      <c r="H14" s="8"/>
      <c r="I14" s="9"/>
    </row>
    <row r="15" spans="2:9" ht="20.25" customHeight="1" x14ac:dyDescent="0.2">
      <c r="D15" s="10"/>
      <c r="E15" s="10"/>
      <c r="F15" s="10"/>
      <c r="G15" s="11"/>
      <c r="H15" s="11"/>
      <c r="I15" s="12"/>
    </row>
    <row r="16" spans="2:9" ht="24.75" customHeight="1" thickBot="1" x14ac:dyDescent="0.25">
      <c r="B16" s="164" t="s">
        <v>36</v>
      </c>
      <c r="C16" s="164"/>
      <c r="D16" s="164"/>
      <c r="E16" s="164"/>
    </row>
    <row r="17" spans="1:5" ht="34.5" customHeight="1" thickTop="1" thickBot="1" x14ac:dyDescent="0.25">
      <c r="B17" s="13" t="s">
        <v>37</v>
      </c>
      <c r="C17" s="14" t="s">
        <v>38</v>
      </c>
      <c r="D17" s="15" t="s">
        <v>39</v>
      </c>
      <c r="E17" s="16" t="s">
        <v>40</v>
      </c>
    </row>
    <row r="18" spans="1:5" ht="32.25" customHeight="1" thickBot="1" x14ac:dyDescent="0.25">
      <c r="B18" s="17" t="s">
        <v>41</v>
      </c>
      <c r="C18" s="18" t="s">
        <v>42</v>
      </c>
      <c r="D18" s="19" t="s">
        <v>43</v>
      </c>
      <c r="E18" s="20" t="s">
        <v>44</v>
      </c>
    </row>
    <row r="19" spans="1:5" ht="16.5" thickTop="1" x14ac:dyDescent="0.2"/>
    <row r="20" spans="1:5" ht="22.5" customHeight="1" thickBot="1" x14ac:dyDescent="0.25">
      <c r="B20" s="165" t="s">
        <v>45</v>
      </c>
      <c r="C20" s="165"/>
    </row>
    <row r="21" spans="1:5" ht="22.5" customHeight="1" thickTop="1" x14ac:dyDescent="0.2">
      <c r="B21" s="21" t="s">
        <v>11</v>
      </c>
      <c r="C21" s="22">
        <v>50000</v>
      </c>
    </row>
    <row r="22" spans="1:5" ht="22.5" customHeight="1" x14ac:dyDescent="0.2">
      <c r="B22" s="23" t="s">
        <v>14</v>
      </c>
      <c r="C22" s="24">
        <v>40000</v>
      </c>
    </row>
    <row r="23" spans="1:5" ht="22.5" customHeight="1" x14ac:dyDescent="0.2">
      <c r="B23" s="23" t="s">
        <v>17</v>
      </c>
      <c r="C23" s="24">
        <v>30000</v>
      </c>
    </row>
    <row r="24" spans="1:5" ht="22.5" customHeight="1" x14ac:dyDescent="0.2">
      <c r="B24" s="23" t="s">
        <v>25</v>
      </c>
      <c r="C24" s="24">
        <v>20000</v>
      </c>
    </row>
    <row r="25" spans="1:5" ht="22.5" customHeight="1" thickBot="1" x14ac:dyDescent="0.25">
      <c r="B25" s="25" t="s">
        <v>20</v>
      </c>
      <c r="C25" s="26">
        <v>10000</v>
      </c>
    </row>
    <row r="26" spans="1:5" ht="16.5" thickTop="1" x14ac:dyDescent="0.2"/>
    <row r="27" spans="1:5" ht="21.75" customHeight="1" x14ac:dyDescent="0.2">
      <c r="A27" s="27" t="s">
        <v>46</v>
      </c>
    </row>
    <row r="28" spans="1:5" ht="21.75" customHeight="1" x14ac:dyDescent="0.2">
      <c r="A28" s="28" t="s">
        <v>47</v>
      </c>
      <c r="B28" s="1" t="s">
        <v>48</v>
      </c>
    </row>
    <row r="29" spans="1:5" ht="21.75" customHeight="1" x14ac:dyDescent="0.2">
      <c r="A29" s="28"/>
    </row>
    <row r="30" spans="1:5" ht="21.75" customHeight="1" x14ac:dyDescent="0.2">
      <c r="A30" s="28" t="s">
        <v>49</v>
      </c>
      <c r="B30" s="4" t="s">
        <v>50</v>
      </c>
    </row>
    <row r="31" spans="1:5" ht="21.75" customHeight="1" x14ac:dyDescent="0.2">
      <c r="A31" s="29"/>
      <c r="B31" s="1" t="s">
        <v>51</v>
      </c>
    </row>
    <row r="32" spans="1:5" ht="21.75" customHeight="1" x14ac:dyDescent="0.2">
      <c r="A32" s="29"/>
    </row>
    <row r="33" spans="1:2" ht="21.75" customHeight="1" x14ac:dyDescent="0.2">
      <c r="A33" s="28" t="s">
        <v>52</v>
      </c>
      <c r="B33" s="1" t="s">
        <v>53</v>
      </c>
    </row>
    <row r="34" spans="1:2" ht="21.75" customHeight="1" x14ac:dyDescent="0.2">
      <c r="A34" s="28"/>
    </row>
    <row r="35" spans="1:2" ht="21.75" customHeight="1" x14ac:dyDescent="0.2">
      <c r="A35" s="28" t="s">
        <v>54</v>
      </c>
      <c r="B35" s="1" t="s">
        <v>55</v>
      </c>
    </row>
    <row r="36" spans="1:2" ht="21.75" customHeight="1" x14ac:dyDescent="0.2">
      <c r="A36" s="28"/>
      <c r="B36" s="1" t="s">
        <v>56</v>
      </c>
    </row>
    <row r="37" spans="1:2" ht="21.75" customHeight="1" x14ac:dyDescent="0.2">
      <c r="A37" s="28" t="s">
        <v>57</v>
      </c>
      <c r="B37" s="1" t="s">
        <v>58</v>
      </c>
    </row>
    <row r="38" spans="1:2" ht="21.75" customHeight="1" x14ac:dyDescent="0.2">
      <c r="A38" s="28"/>
    </row>
    <row r="39" spans="1:2" ht="21.75" customHeight="1" x14ac:dyDescent="0.2">
      <c r="A39" s="28" t="s">
        <v>59</v>
      </c>
      <c r="B39" s="1" t="s">
        <v>60</v>
      </c>
    </row>
    <row r="40" spans="1:2" x14ac:dyDescent="0.2">
      <c r="A40" s="30"/>
    </row>
  </sheetData>
  <mergeCells count="5">
    <mergeCell ref="B1:I1"/>
    <mergeCell ref="B13:F13"/>
    <mergeCell ref="D14:F14"/>
    <mergeCell ref="B16:E16"/>
    <mergeCell ref="B20:C20"/>
  </mergeCell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E5" sqref="E5:F10"/>
    </sheetView>
  </sheetViews>
  <sheetFormatPr defaultRowHeight="15.75" x14ac:dyDescent="0.2"/>
  <cols>
    <col min="1" max="1" width="10.85546875" style="30" customWidth="1"/>
    <col min="2" max="2" width="15.42578125" style="30" customWidth="1"/>
    <col min="3" max="3" width="13.85546875" style="30" customWidth="1"/>
    <col min="4" max="4" width="11.85546875" style="30" customWidth="1"/>
    <col min="5" max="5" width="12" style="30" customWidth="1"/>
    <col min="6" max="6" width="14.140625" style="30" customWidth="1"/>
    <col min="7" max="7" width="15.7109375" style="30" customWidth="1"/>
    <col min="8" max="16384" width="9.140625" style="30"/>
  </cols>
  <sheetData>
    <row r="1" spans="1:7" ht="19.5" customHeight="1" x14ac:dyDescent="0.2">
      <c r="A1" s="31" t="s">
        <v>61</v>
      </c>
    </row>
    <row r="2" spans="1:7" ht="19.5" customHeight="1" x14ac:dyDescent="0.2">
      <c r="B2" s="166" t="s">
        <v>62</v>
      </c>
      <c r="C2" s="166"/>
      <c r="D2" s="166"/>
      <c r="E2" s="166"/>
      <c r="F2" s="166"/>
      <c r="G2" s="166"/>
    </row>
    <row r="3" spans="1:7" ht="19.5" customHeight="1" x14ac:dyDescent="0.2"/>
    <row r="4" spans="1:7" ht="19.5" customHeight="1" x14ac:dyDescent="0.2">
      <c r="A4" s="32"/>
      <c r="B4" s="32" t="s">
        <v>63</v>
      </c>
      <c r="C4" s="32" t="s">
        <v>64</v>
      </c>
      <c r="D4" s="32" t="s">
        <v>65</v>
      </c>
      <c r="E4" s="32" t="s">
        <v>66</v>
      </c>
      <c r="F4" s="32" t="s">
        <v>67</v>
      </c>
      <c r="G4" s="32" t="s">
        <v>68</v>
      </c>
    </row>
    <row r="5" spans="1:7" ht="19.5" customHeight="1" x14ac:dyDescent="0.2">
      <c r="A5" s="29"/>
      <c r="B5" s="29" t="s">
        <v>69</v>
      </c>
      <c r="D5" s="30">
        <v>30</v>
      </c>
      <c r="E5" s="123"/>
      <c r="F5" s="123"/>
    </row>
    <row r="6" spans="1:7" ht="19.5" customHeight="1" x14ac:dyDescent="0.2">
      <c r="A6" s="29"/>
      <c r="B6" s="29" t="s">
        <v>70</v>
      </c>
      <c r="D6" s="30">
        <v>10</v>
      </c>
      <c r="E6" s="123"/>
      <c r="F6" s="123"/>
    </row>
    <row r="7" spans="1:7" ht="19.5" customHeight="1" x14ac:dyDescent="0.2">
      <c r="A7" s="29"/>
      <c r="B7" s="29" t="s">
        <v>71</v>
      </c>
      <c r="D7" s="30">
        <v>50</v>
      </c>
      <c r="E7" s="123"/>
      <c r="F7" s="123"/>
    </row>
    <row r="8" spans="1:7" ht="19.5" customHeight="1" x14ac:dyDescent="0.2">
      <c r="A8" s="29"/>
      <c r="B8" s="29" t="s">
        <v>72</v>
      </c>
      <c r="D8" s="30">
        <v>60</v>
      </c>
      <c r="E8" s="123"/>
      <c r="F8" s="123"/>
    </row>
    <row r="9" spans="1:7" ht="19.5" customHeight="1" x14ac:dyDescent="0.2">
      <c r="A9" s="29"/>
      <c r="B9" s="29" t="s">
        <v>73</v>
      </c>
      <c r="D9" s="30">
        <v>25</v>
      </c>
      <c r="E9" s="123"/>
      <c r="F9" s="123"/>
    </row>
    <row r="10" spans="1:7" ht="19.5" customHeight="1" x14ac:dyDescent="0.2">
      <c r="A10" s="29"/>
      <c r="B10" s="29" t="s">
        <v>74</v>
      </c>
      <c r="D10" s="30">
        <v>35</v>
      </c>
      <c r="E10" s="123"/>
      <c r="F10" s="123"/>
    </row>
    <row r="11" spans="1:7" ht="19.5" customHeight="1" x14ac:dyDescent="0.2">
      <c r="A11" s="167" t="s">
        <v>34</v>
      </c>
      <c r="B11" s="168"/>
      <c r="C11" s="168"/>
      <c r="D11" s="168"/>
      <c r="E11" s="33"/>
      <c r="F11" s="33"/>
      <c r="G11" s="33"/>
    </row>
    <row r="12" spans="1:7" ht="19.5" customHeight="1" x14ac:dyDescent="0.2">
      <c r="A12" s="169" t="s">
        <v>35</v>
      </c>
      <c r="B12" s="169"/>
      <c r="C12" s="169"/>
      <c r="D12" s="169"/>
      <c r="E12" s="34">
        <v>481000</v>
      </c>
      <c r="F12" s="34">
        <v>14370</v>
      </c>
      <c r="G12" s="34">
        <v>495370</v>
      </c>
    </row>
    <row r="13" spans="1:7" ht="19.5" customHeight="1" x14ac:dyDescent="0.2">
      <c r="A13" s="35"/>
      <c r="B13" s="35"/>
      <c r="C13" s="35"/>
      <c r="D13" s="35"/>
      <c r="E13" s="36"/>
      <c r="F13" s="36"/>
      <c r="G13" s="36"/>
    </row>
    <row r="14" spans="1:7" ht="19.5" customHeight="1" thickBot="1" x14ac:dyDescent="0.25">
      <c r="B14" s="170" t="s">
        <v>75</v>
      </c>
      <c r="C14" s="170"/>
      <c r="D14" s="170"/>
      <c r="E14" s="170"/>
      <c r="F14" s="170"/>
      <c r="G14" s="170"/>
    </row>
    <row r="15" spans="1:7" ht="45" customHeight="1" thickTop="1" thickBot="1" x14ac:dyDescent="0.25">
      <c r="B15" s="37" t="s">
        <v>76</v>
      </c>
      <c r="C15" s="38" t="s">
        <v>77</v>
      </c>
      <c r="D15" s="39" t="s">
        <v>78</v>
      </c>
      <c r="E15" s="39" t="s">
        <v>79</v>
      </c>
      <c r="F15" s="38" t="s">
        <v>80</v>
      </c>
      <c r="G15" s="40" t="s">
        <v>81</v>
      </c>
    </row>
    <row r="16" spans="1:7" ht="21.75" customHeight="1" x14ac:dyDescent="0.2">
      <c r="B16" s="41" t="s">
        <v>82</v>
      </c>
      <c r="C16" s="42" t="s">
        <v>83</v>
      </c>
      <c r="D16" s="42">
        <v>3000</v>
      </c>
      <c r="E16" s="42">
        <v>3300</v>
      </c>
      <c r="F16" s="42">
        <v>1</v>
      </c>
      <c r="G16" s="43">
        <v>0.02</v>
      </c>
    </row>
    <row r="17" spans="1:7" ht="21.75" customHeight="1" x14ac:dyDescent="0.2">
      <c r="B17" s="44" t="s">
        <v>84</v>
      </c>
      <c r="C17" s="45" t="s">
        <v>85</v>
      </c>
      <c r="D17" s="45">
        <v>2000</v>
      </c>
      <c r="E17" s="45">
        <v>2200</v>
      </c>
      <c r="F17" s="45">
        <v>2</v>
      </c>
      <c r="G17" s="46">
        <v>0.05</v>
      </c>
    </row>
    <row r="18" spans="1:7" ht="21.75" customHeight="1" thickBot="1" x14ac:dyDescent="0.25">
      <c r="B18" s="47" t="s">
        <v>86</v>
      </c>
      <c r="C18" s="48" t="s">
        <v>87</v>
      </c>
      <c r="D18" s="48">
        <v>1000</v>
      </c>
      <c r="E18" s="48">
        <v>1100</v>
      </c>
      <c r="F18" s="48">
        <v>3</v>
      </c>
      <c r="G18" s="49">
        <v>7.0000000000000007E-2</v>
      </c>
    </row>
    <row r="19" spans="1:7" ht="16.5" thickTop="1" x14ac:dyDescent="0.2"/>
    <row r="21" spans="1:7" x14ac:dyDescent="0.2">
      <c r="A21" s="27" t="s">
        <v>46</v>
      </c>
    </row>
    <row r="22" spans="1:7" ht="22.5" customHeight="1" x14ac:dyDescent="0.2">
      <c r="A22" s="28" t="s">
        <v>47</v>
      </c>
      <c r="B22" s="30" t="s">
        <v>88</v>
      </c>
    </row>
    <row r="23" spans="1:7" ht="22.5" customHeight="1" x14ac:dyDescent="0.2">
      <c r="A23" s="28"/>
    </row>
    <row r="24" spans="1:7" ht="22.5" customHeight="1" x14ac:dyDescent="0.2">
      <c r="A24" s="28" t="s">
        <v>49</v>
      </c>
      <c r="B24" s="30" t="s">
        <v>89</v>
      </c>
    </row>
    <row r="25" spans="1:7" ht="22.5" customHeight="1" x14ac:dyDescent="0.2">
      <c r="A25" s="50"/>
      <c r="B25" s="30" t="s">
        <v>90</v>
      </c>
    </row>
    <row r="26" spans="1:7" ht="22.5" customHeight="1" x14ac:dyDescent="0.2">
      <c r="A26" s="50"/>
    </row>
    <row r="27" spans="1:7" ht="22.5" customHeight="1" x14ac:dyDescent="0.2">
      <c r="A27" s="28" t="s">
        <v>52</v>
      </c>
      <c r="B27" s="30" t="s">
        <v>91</v>
      </c>
    </row>
    <row r="28" spans="1:7" ht="22.5" customHeight="1" x14ac:dyDescent="0.2">
      <c r="A28" s="29"/>
      <c r="B28" s="30" t="s">
        <v>92</v>
      </c>
    </row>
    <row r="29" spans="1:7" ht="22.5" customHeight="1" x14ac:dyDescent="0.2">
      <c r="A29" s="29"/>
    </row>
    <row r="30" spans="1:7" ht="22.5" customHeight="1" x14ac:dyDescent="0.2">
      <c r="A30" s="28" t="s">
        <v>54</v>
      </c>
      <c r="B30" s="30" t="s">
        <v>93</v>
      </c>
    </row>
    <row r="31" spans="1:7" ht="22.5" customHeight="1" x14ac:dyDescent="0.2">
      <c r="A31" s="29"/>
      <c r="B31" s="51" t="s">
        <v>94</v>
      </c>
    </row>
    <row r="32" spans="1:7" ht="22.5" customHeight="1" x14ac:dyDescent="0.2">
      <c r="A32" s="29"/>
      <c r="B32" s="51"/>
    </row>
    <row r="33" spans="1:2" ht="22.5" customHeight="1" x14ac:dyDescent="0.2">
      <c r="A33" s="28" t="s">
        <v>57</v>
      </c>
      <c r="B33" s="1" t="s">
        <v>60</v>
      </c>
    </row>
  </sheetData>
  <mergeCells count="4">
    <mergeCell ref="B2:G2"/>
    <mergeCell ref="A11:D11"/>
    <mergeCell ref="A12:D12"/>
    <mergeCell ref="B14:G14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H35"/>
  <sheetViews>
    <sheetView topLeftCell="A10" workbookViewId="0">
      <selection activeCell="E4" sqref="E4:F9"/>
    </sheetView>
  </sheetViews>
  <sheetFormatPr defaultRowHeight="15.75" x14ac:dyDescent="0.2"/>
  <cols>
    <col min="1" max="1" width="10.5703125" style="1" customWidth="1"/>
    <col min="2" max="2" width="13.140625" style="1" customWidth="1"/>
    <col min="3" max="3" width="29.140625" style="1" customWidth="1"/>
    <col min="4" max="4" width="14.28515625" style="1" customWidth="1"/>
    <col min="5" max="6" width="16.28515625" style="1" customWidth="1"/>
    <col min="7" max="8" width="13.140625" style="1" customWidth="1"/>
    <col min="9" max="16384" width="9.140625" style="1"/>
  </cols>
  <sheetData>
    <row r="1" spans="1:8" ht="26.25" customHeight="1" x14ac:dyDescent="0.2">
      <c r="A1" s="171" t="s">
        <v>95</v>
      </c>
      <c r="B1" s="171"/>
      <c r="C1" s="171"/>
      <c r="D1" s="171"/>
      <c r="E1" s="171"/>
      <c r="F1" s="171"/>
      <c r="G1" s="52"/>
      <c r="H1" s="52"/>
    </row>
    <row r="2" spans="1:8" ht="12" customHeight="1" x14ac:dyDescent="0.2"/>
    <row r="3" spans="1:8" ht="31.5" x14ac:dyDescent="0.2">
      <c r="A3" s="53" t="s">
        <v>96</v>
      </c>
      <c r="B3" s="53" t="s">
        <v>97</v>
      </c>
      <c r="C3" s="53" t="s">
        <v>98</v>
      </c>
      <c r="D3" s="53" t="s">
        <v>99</v>
      </c>
      <c r="E3" s="53" t="s">
        <v>100</v>
      </c>
      <c r="F3" s="53" t="s">
        <v>101</v>
      </c>
      <c r="G3" s="54" t="s">
        <v>102</v>
      </c>
      <c r="H3" s="54"/>
    </row>
    <row r="4" spans="1:8" ht="21" customHeight="1" x14ac:dyDescent="0.2">
      <c r="A4" s="29" t="s">
        <v>13</v>
      </c>
      <c r="B4" s="29" t="s">
        <v>103</v>
      </c>
      <c r="C4" s="126"/>
      <c r="D4" s="30">
        <v>836</v>
      </c>
      <c r="E4" s="128"/>
      <c r="F4" s="129"/>
      <c r="G4" s="56">
        <v>0</v>
      </c>
      <c r="H4" s="56"/>
    </row>
    <row r="5" spans="1:8" ht="21" customHeight="1" x14ac:dyDescent="0.2">
      <c r="A5" s="29" t="s">
        <v>104</v>
      </c>
      <c r="B5" s="3" t="s">
        <v>105</v>
      </c>
      <c r="C5" s="126"/>
      <c r="D5" s="30">
        <v>400</v>
      </c>
      <c r="E5" s="128"/>
      <c r="F5" s="129"/>
      <c r="G5" s="56">
        <v>100000</v>
      </c>
      <c r="H5" s="56"/>
    </row>
    <row r="6" spans="1:8" ht="21" customHeight="1" x14ac:dyDescent="0.2">
      <c r="A6" s="29" t="s">
        <v>106</v>
      </c>
      <c r="B6" s="29" t="s">
        <v>107</v>
      </c>
      <c r="C6" s="126"/>
      <c r="D6" s="30">
        <v>174</v>
      </c>
      <c r="E6" s="128"/>
      <c r="F6" s="129"/>
      <c r="G6" s="56">
        <v>0</v>
      </c>
      <c r="H6" s="56"/>
    </row>
    <row r="7" spans="1:8" ht="21" customHeight="1" x14ac:dyDescent="0.2">
      <c r="A7" s="29" t="s">
        <v>108</v>
      </c>
      <c r="B7" s="29" t="s">
        <v>109</v>
      </c>
      <c r="C7" s="126"/>
      <c r="D7" s="30">
        <v>800</v>
      </c>
      <c r="E7" s="128"/>
      <c r="F7" s="129"/>
      <c r="G7" s="56">
        <v>100000</v>
      </c>
      <c r="H7" s="56"/>
    </row>
    <row r="8" spans="1:8" ht="21" customHeight="1" x14ac:dyDescent="0.2">
      <c r="A8" s="29" t="s">
        <v>110</v>
      </c>
      <c r="B8" s="29" t="s">
        <v>111</v>
      </c>
      <c r="C8" s="126"/>
      <c r="D8" s="30">
        <v>273</v>
      </c>
      <c r="E8" s="128"/>
      <c r="F8" s="129"/>
      <c r="G8" s="56">
        <v>50000</v>
      </c>
      <c r="H8" s="56"/>
    </row>
    <row r="9" spans="1:8" ht="21" customHeight="1" x14ac:dyDescent="0.2">
      <c r="A9" s="29" t="s">
        <v>112</v>
      </c>
      <c r="B9" s="29" t="s">
        <v>107</v>
      </c>
      <c r="C9" s="126"/>
      <c r="D9" s="30">
        <v>113</v>
      </c>
      <c r="E9" s="128"/>
      <c r="F9" s="129"/>
      <c r="G9" s="56">
        <v>0</v>
      </c>
      <c r="H9" s="56"/>
    </row>
    <row r="10" spans="1:8" ht="21.75" customHeight="1" x14ac:dyDescent="0.2">
      <c r="A10" s="169" t="s">
        <v>34</v>
      </c>
      <c r="B10" s="169"/>
      <c r="C10" s="169"/>
      <c r="D10" s="169"/>
      <c r="E10" s="36"/>
      <c r="F10" s="36"/>
      <c r="G10" s="30"/>
      <c r="H10" s="30"/>
    </row>
    <row r="11" spans="1:8" x14ac:dyDescent="0.2">
      <c r="A11" s="57"/>
      <c r="B11" s="57"/>
      <c r="C11" s="30"/>
      <c r="D11" s="30"/>
      <c r="E11" s="30"/>
      <c r="F11" s="30"/>
      <c r="G11" s="30"/>
      <c r="H11" s="30"/>
    </row>
    <row r="12" spans="1:8" ht="22.5" customHeight="1" thickBot="1" x14ac:dyDescent="0.25">
      <c r="A12" s="30"/>
      <c r="B12" s="172" t="s">
        <v>113</v>
      </c>
      <c r="C12" s="172"/>
      <c r="D12" s="172"/>
      <c r="E12" s="30"/>
      <c r="F12" s="30"/>
      <c r="G12" s="30"/>
      <c r="H12" s="30"/>
    </row>
    <row r="13" spans="1:8" ht="33" thickTop="1" thickBot="1" x14ac:dyDescent="0.25">
      <c r="A13" s="30"/>
      <c r="B13" s="58" t="s">
        <v>114</v>
      </c>
      <c r="C13" s="59" t="s">
        <v>115</v>
      </c>
      <c r="D13" s="60" t="s">
        <v>116</v>
      </c>
      <c r="E13" s="30"/>
      <c r="F13" s="30"/>
      <c r="G13" s="30"/>
      <c r="H13" s="30"/>
    </row>
    <row r="14" spans="1:8" ht="24.75" customHeight="1" x14ac:dyDescent="0.2">
      <c r="A14" s="30"/>
      <c r="B14" s="61" t="s">
        <v>117</v>
      </c>
      <c r="C14" s="62" t="s">
        <v>118</v>
      </c>
      <c r="D14" s="63">
        <v>30</v>
      </c>
      <c r="E14" s="30"/>
      <c r="F14" s="30"/>
      <c r="G14" s="30"/>
      <c r="H14" s="30"/>
    </row>
    <row r="15" spans="1:8" ht="24.75" customHeight="1" x14ac:dyDescent="0.2">
      <c r="A15" s="30"/>
      <c r="B15" s="64" t="s">
        <v>109</v>
      </c>
      <c r="C15" s="65" t="s">
        <v>119</v>
      </c>
      <c r="D15" s="66">
        <v>50</v>
      </c>
      <c r="E15" s="30"/>
      <c r="F15" s="30"/>
      <c r="G15" s="30"/>
      <c r="H15" s="30"/>
    </row>
    <row r="16" spans="1:8" ht="24.75" customHeight="1" x14ac:dyDescent="0.2">
      <c r="A16" s="30"/>
      <c r="B16" s="64" t="s">
        <v>103</v>
      </c>
      <c r="C16" s="65" t="s">
        <v>120</v>
      </c>
      <c r="D16" s="66">
        <v>15</v>
      </c>
      <c r="E16" s="30"/>
      <c r="F16" s="30"/>
      <c r="G16" s="30"/>
      <c r="H16" s="30"/>
    </row>
    <row r="17" spans="1:8" ht="24.75" customHeight="1" thickBot="1" x14ac:dyDescent="0.25">
      <c r="A17" s="30"/>
      <c r="B17" s="67" t="s">
        <v>121</v>
      </c>
      <c r="C17" s="68" t="s">
        <v>122</v>
      </c>
      <c r="D17" s="69">
        <v>100</v>
      </c>
      <c r="E17" s="30"/>
      <c r="F17" s="30"/>
      <c r="G17" s="30"/>
      <c r="H17" s="30"/>
    </row>
    <row r="18" spans="1:8" ht="16.5" thickTop="1" x14ac:dyDescent="0.2">
      <c r="A18" s="30"/>
      <c r="B18" s="30"/>
      <c r="C18" s="30"/>
      <c r="D18" s="30"/>
      <c r="E18" s="30"/>
      <c r="F18" s="30"/>
      <c r="G18" s="30"/>
      <c r="H18" s="30"/>
    </row>
    <row r="19" spans="1:8" ht="21" customHeight="1" x14ac:dyDescent="0.2">
      <c r="A19" s="27" t="s">
        <v>46</v>
      </c>
      <c r="B19" s="30"/>
      <c r="C19" s="30"/>
      <c r="D19" s="30"/>
      <c r="E19" s="30"/>
      <c r="F19" s="30"/>
      <c r="G19" s="30"/>
      <c r="H19" s="30"/>
    </row>
    <row r="20" spans="1:8" ht="21" customHeight="1" x14ac:dyDescent="0.2">
      <c r="A20" s="28" t="s">
        <v>47</v>
      </c>
      <c r="B20" s="30" t="s">
        <v>123</v>
      </c>
      <c r="C20" s="30"/>
      <c r="D20" s="30"/>
      <c r="E20" s="30"/>
      <c r="F20" s="30"/>
      <c r="G20" s="30"/>
      <c r="H20" s="30"/>
    </row>
    <row r="21" spans="1:8" ht="21" customHeight="1" x14ac:dyDescent="0.2">
      <c r="A21" s="29"/>
      <c r="B21" s="70" t="s">
        <v>124</v>
      </c>
      <c r="C21" s="30"/>
      <c r="D21" s="30"/>
      <c r="E21" s="30"/>
      <c r="F21" s="30"/>
      <c r="G21" s="30"/>
      <c r="H21" s="30"/>
    </row>
    <row r="22" spans="1:8" ht="21" customHeight="1" x14ac:dyDescent="0.2">
      <c r="A22" s="29"/>
      <c r="B22" s="71" t="s">
        <v>125</v>
      </c>
      <c r="C22" s="30"/>
      <c r="D22" s="30"/>
      <c r="E22" s="30"/>
      <c r="F22" s="30"/>
      <c r="G22" s="30"/>
      <c r="H22" s="30"/>
    </row>
    <row r="23" spans="1:8" ht="21" customHeight="1" x14ac:dyDescent="0.2">
      <c r="A23" s="29"/>
      <c r="B23" s="71" t="s">
        <v>126</v>
      </c>
      <c r="C23" s="30"/>
      <c r="D23" s="30"/>
      <c r="E23" s="30"/>
      <c r="F23" s="30"/>
      <c r="G23" s="30"/>
      <c r="H23" s="30"/>
    </row>
    <row r="24" spans="1:8" ht="21" customHeight="1" x14ac:dyDescent="0.2">
      <c r="A24" s="29"/>
      <c r="B24" s="71"/>
      <c r="C24" s="30"/>
      <c r="D24" s="30"/>
      <c r="E24" s="30"/>
      <c r="F24" s="30"/>
      <c r="G24" s="30"/>
      <c r="H24" s="30"/>
    </row>
    <row r="25" spans="1:8" ht="21" customHeight="1" x14ac:dyDescent="0.2">
      <c r="A25" s="28" t="s">
        <v>49</v>
      </c>
      <c r="B25" s="1" t="s">
        <v>127</v>
      </c>
    </row>
    <row r="26" spans="1:8" ht="21" customHeight="1" x14ac:dyDescent="0.2">
      <c r="A26" s="50"/>
      <c r="B26" s="1" t="s">
        <v>128</v>
      </c>
    </row>
    <row r="27" spans="1:8" ht="21" customHeight="1" x14ac:dyDescent="0.2">
      <c r="A27" s="50"/>
    </row>
    <row r="28" spans="1:8" ht="21" customHeight="1" x14ac:dyDescent="0.2">
      <c r="A28" s="28" t="s">
        <v>52</v>
      </c>
      <c r="B28" s="1" t="s">
        <v>129</v>
      </c>
    </row>
    <row r="29" spans="1:8" ht="21" customHeight="1" x14ac:dyDescent="0.2">
      <c r="A29" s="29"/>
      <c r="B29" s="72" t="s">
        <v>130</v>
      </c>
    </row>
    <row r="30" spans="1:8" ht="21" customHeight="1" x14ac:dyDescent="0.2">
      <c r="A30" s="29"/>
      <c r="B30" s="72" t="s">
        <v>131</v>
      </c>
    </row>
    <row r="31" spans="1:8" ht="21" customHeight="1" x14ac:dyDescent="0.2">
      <c r="A31" s="29"/>
      <c r="B31" s="72" t="s">
        <v>132</v>
      </c>
    </row>
    <row r="32" spans="1:8" ht="21" customHeight="1" x14ac:dyDescent="0.2">
      <c r="A32" s="29"/>
      <c r="B32" s="72"/>
    </row>
    <row r="33" spans="1:4" ht="21" customHeight="1" x14ac:dyDescent="0.2">
      <c r="A33" s="28" t="s">
        <v>54</v>
      </c>
      <c r="B33" s="1" t="s">
        <v>133</v>
      </c>
      <c r="C33" s="30"/>
      <c r="D33" s="30"/>
    </row>
    <row r="34" spans="1:4" x14ac:dyDescent="0.2">
      <c r="A34" s="30"/>
    </row>
    <row r="35" spans="1:4" x14ac:dyDescent="0.2">
      <c r="A35" s="73"/>
    </row>
  </sheetData>
  <mergeCells count="3">
    <mergeCell ref="A1:F1"/>
    <mergeCell ref="A10:D10"/>
    <mergeCell ref="B12:D12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4" workbookViewId="0">
      <selection activeCell="F7" sqref="F7"/>
    </sheetView>
  </sheetViews>
  <sheetFormatPr defaultRowHeight="15.75" x14ac:dyDescent="0.2"/>
  <cols>
    <col min="1" max="1" width="11" style="1" customWidth="1"/>
    <col min="2" max="2" width="15" style="1" customWidth="1"/>
    <col min="3" max="3" width="18.85546875" style="1" customWidth="1"/>
    <col min="4" max="4" width="17.140625" style="1" customWidth="1"/>
    <col min="5" max="5" width="16.7109375" style="1" customWidth="1"/>
    <col min="6" max="6" width="17" style="1" customWidth="1"/>
    <col min="7" max="7" width="14.7109375" style="1" bestFit="1" customWidth="1"/>
    <col min="8" max="8" width="17.140625" style="1" customWidth="1"/>
    <col min="9" max="9" width="11.28515625" style="1" bestFit="1" customWidth="1"/>
    <col min="10" max="16384" width="9.140625" style="1"/>
  </cols>
  <sheetData>
    <row r="1" spans="1:9" x14ac:dyDescent="0.2">
      <c r="A1" s="28" t="s">
        <v>134</v>
      </c>
    </row>
    <row r="2" spans="1:9" ht="27.75" customHeight="1" x14ac:dyDescent="0.2">
      <c r="B2" s="174" t="s">
        <v>135</v>
      </c>
      <c r="C2" s="174"/>
      <c r="D2" s="174"/>
      <c r="E2" s="174"/>
      <c r="F2" s="174"/>
      <c r="G2" s="174"/>
      <c r="H2" s="74"/>
    </row>
    <row r="3" spans="1:9" ht="18.75" customHeight="1" x14ac:dyDescent="0.2">
      <c r="B3" s="30"/>
      <c r="C3" s="30"/>
      <c r="D3" s="30"/>
      <c r="E3" s="30"/>
      <c r="F3" s="75"/>
      <c r="G3" s="75"/>
      <c r="H3" s="30"/>
    </row>
    <row r="4" spans="1:9" ht="19.5" customHeight="1" x14ac:dyDescent="0.2">
      <c r="B4" s="76" t="s">
        <v>136</v>
      </c>
      <c r="C4" s="76" t="s">
        <v>137</v>
      </c>
      <c r="D4" s="76" t="s">
        <v>138</v>
      </c>
      <c r="E4" s="76" t="s">
        <v>139</v>
      </c>
      <c r="F4" s="76" t="s">
        <v>140</v>
      </c>
      <c r="G4" s="76" t="s">
        <v>141</v>
      </c>
      <c r="H4" s="76" t="s">
        <v>68</v>
      </c>
    </row>
    <row r="5" spans="1:9" ht="19.5" customHeight="1" x14ac:dyDescent="0.2">
      <c r="B5" s="29" t="s">
        <v>142</v>
      </c>
      <c r="C5" s="3" t="s">
        <v>143</v>
      </c>
      <c r="D5" s="77">
        <v>39092</v>
      </c>
      <c r="E5" s="77">
        <v>39109</v>
      </c>
      <c r="F5" s="78"/>
      <c r="G5" s="55"/>
      <c r="H5" s="127"/>
      <c r="I5" s="78"/>
    </row>
    <row r="6" spans="1:9" ht="19.5" customHeight="1" x14ac:dyDescent="0.2">
      <c r="B6" s="29" t="s">
        <v>144</v>
      </c>
      <c r="C6" s="3" t="s">
        <v>145</v>
      </c>
      <c r="D6" s="77">
        <v>39115</v>
      </c>
      <c r="E6" s="77">
        <v>39145</v>
      </c>
      <c r="F6" s="78"/>
      <c r="G6" s="55"/>
      <c r="H6" s="127"/>
      <c r="I6" s="78"/>
    </row>
    <row r="7" spans="1:9" ht="19.5" customHeight="1" x14ac:dyDescent="0.2">
      <c r="B7" s="29" t="s">
        <v>22</v>
      </c>
      <c r="C7" s="3" t="s">
        <v>146</v>
      </c>
      <c r="D7" s="77">
        <v>39182</v>
      </c>
      <c r="E7" s="77">
        <v>39197</v>
      </c>
      <c r="F7" s="78"/>
      <c r="G7" s="55"/>
      <c r="H7" s="127"/>
      <c r="I7" s="78"/>
    </row>
    <row r="8" spans="1:9" ht="19.5" customHeight="1" x14ac:dyDescent="0.2">
      <c r="B8" s="29" t="s">
        <v>104</v>
      </c>
      <c r="C8" s="3" t="s">
        <v>147</v>
      </c>
      <c r="D8" s="77">
        <v>39222</v>
      </c>
      <c r="E8" s="77">
        <v>39227</v>
      </c>
      <c r="F8" s="78"/>
      <c r="G8" s="55"/>
      <c r="H8" s="127"/>
      <c r="I8" s="78"/>
    </row>
    <row r="9" spans="1:9" ht="19.5" customHeight="1" x14ac:dyDescent="0.2">
      <c r="B9" s="29" t="s">
        <v>148</v>
      </c>
      <c r="C9" s="3" t="s">
        <v>143</v>
      </c>
      <c r="D9" s="77">
        <v>39224</v>
      </c>
      <c r="E9" s="77">
        <v>39245</v>
      </c>
      <c r="F9" s="78"/>
      <c r="G9" s="55"/>
      <c r="H9" s="127"/>
      <c r="I9" s="78"/>
    </row>
    <row r="10" spans="1:9" ht="19.5" customHeight="1" x14ac:dyDescent="0.2">
      <c r="B10" s="29" t="s">
        <v>149</v>
      </c>
      <c r="C10" s="3" t="s">
        <v>146</v>
      </c>
      <c r="D10" s="77">
        <v>39246</v>
      </c>
      <c r="E10" s="77">
        <v>39249</v>
      </c>
      <c r="F10" s="78"/>
      <c r="G10" s="55"/>
      <c r="H10" s="127"/>
      <c r="I10" s="78"/>
    </row>
    <row r="11" spans="1:9" ht="21.75" customHeight="1" x14ac:dyDescent="0.2">
      <c r="B11" s="172" t="s">
        <v>34</v>
      </c>
      <c r="C11" s="172"/>
      <c r="D11" s="172"/>
      <c r="E11" s="172"/>
      <c r="F11" s="51">
        <f>SUM(F5:F10)</f>
        <v>0</v>
      </c>
      <c r="G11" s="51">
        <f t="shared" ref="G11" si="0">SUM(G5:G10)</f>
        <v>0</v>
      </c>
      <c r="H11" s="130">
        <f>SUM(H5:H10)</f>
        <v>0</v>
      </c>
    </row>
    <row r="12" spans="1:9" ht="23.25" customHeight="1" x14ac:dyDescent="0.2">
      <c r="B12" s="173" t="s">
        <v>35</v>
      </c>
      <c r="C12" s="173"/>
      <c r="D12" s="173"/>
      <c r="E12" s="12"/>
      <c r="F12" s="12">
        <v>91</v>
      </c>
      <c r="G12" s="12"/>
      <c r="H12" s="9"/>
    </row>
    <row r="13" spans="1:9" x14ac:dyDescent="0.2">
      <c r="B13" s="79"/>
      <c r="C13" s="79"/>
      <c r="D13" s="79"/>
      <c r="E13" s="12"/>
      <c r="F13" s="12"/>
      <c r="G13" s="12"/>
      <c r="H13" s="12"/>
    </row>
    <row r="14" spans="1:9" x14ac:dyDescent="0.2">
      <c r="A14" s="28" t="s">
        <v>150</v>
      </c>
      <c r="B14" s="79"/>
      <c r="C14" s="79"/>
      <c r="D14" s="79"/>
      <c r="E14" s="12"/>
      <c r="F14" s="12"/>
      <c r="G14" s="12"/>
      <c r="H14" s="12"/>
    </row>
    <row r="15" spans="1:9" ht="21" customHeight="1" thickBot="1" x14ac:dyDescent="0.25">
      <c r="B15" s="79"/>
      <c r="C15" s="175" t="s">
        <v>151</v>
      </c>
      <c r="D15" s="175"/>
      <c r="E15" s="12"/>
      <c r="F15" s="80"/>
      <c r="G15" s="12"/>
      <c r="H15" s="12"/>
    </row>
    <row r="16" spans="1:9" ht="33" thickTop="1" thickBot="1" x14ac:dyDescent="0.25">
      <c r="B16" s="79"/>
      <c r="C16" s="81" t="s">
        <v>137</v>
      </c>
      <c r="D16" s="82" t="s">
        <v>152</v>
      </c>
      <c r="E16" s="12"/>
      <c r="F16" s="80"/>
      <c r="G16" s="12"/>
      <c r="H16" s="12"/>
    </row>
    <row r="17" spans="1:8" ht="19.5" customHeight="1" x14ac:dyDescent="0.2">
      <c r="B17" s="79"/>
      <c r="C17" s="83" t="s">
        <v>146</v>
      </c>
      <c r="D17" s="84">
        <v>200000</v>
      </c>
      <c r="E17" s="12"/>
      <c r="F17" s="80"/>
      <c r="G17" s="12"/>
      <c r="H17" s="12"/>
    </row>
    <row r="18" spans="1:8" ht="19.5" customHeight="1" x14ac:dyDescent="0.2">
      <c r="B18" s="79"/>
      <c r="C18" s="85" t="s">
        <v>147</v>
      </c>
      <c r="D18" s="86">
        <v>450000</v>
      </c>
      <c r="E18" s="12"/>
      <c r="F18" s="80"/>
      <c r="G18" s="12"/>
      <c r="H18" s="12"/>
    </row>
    <row r="19" spans="1:8" ht="19.5" customHeight="1" x14ac:dyDescent="0.2">
      <c r="B19" s="79"/>
      <c r="C19" s="85" t="s">
        <v>145</v>
      </c>
      <c r="D19" s="86">
        <v>300000</v>
      </c>
      <c r="E19" s="12"/>
      <c r="F19" s="12"/>
      <c r="G19" s="12"/>
      <c r="H19" s="12"/>
    </row>
    <row r="20" spans="1:8" ht="19.5" customHeight="1" thickBot="1" x14ac:dyDescent="0.25">
      <c r="B20" s="79"/>
      <c r="C20" s="87" t="s">
        <v>143</v>
      </c>
      <c r="D20" s="88">
        <v>400000</v>
      </c>
      <c r="E20" s="12"/>
      <c r="F20" s="12"/>
      <c r="G20" s="12"/>
      <c r="H20" s="12"/>
    </row>
    <row r="21" spans="1:8" ht="16.5" thickTop="1" x14ac:dyDescent="0.2">
      <c r="B21" s="79"/>
      <c r="C21" s="3"/>
      <c r="D21" s="3"/>
      <c r="E21" s="12"/>
      <c r="F21" s="12"/>
      <c r="G21" s="12"/>
      <c r="H21" s="12"/>
    </row>
    <row r="23" spans="1:8" x14ac:dyDescent="0.2">
      <c r="A23" s="27" t="s">
        <v>46</v>
      </c>
    </row>
    <row r="24" spans="1:8" x14ac:dyDescent="0.2">
      <c r="A24" s="27"/>
    </row>
    <row r="25" spans="1:8" ht="19.5" customHeight="1" x14ac:dyDescent="0.2">
      <c r="A25" s="28" t="s">
        <v>47</v>
      </c>
      <c r="B25" s="1" t="s">
        <v>153</v>
      </c>
    </row>
    <row r="26" spans="1:8" x14ac:dyDescent="0.2">
      <c r="A26" s="27"/>
    </row>
    <row r="27" spans="1:8" ht="21" customHeight="1" x14ac:dyDescent="0.2">
      <c r="A27" s="28" t="s">
        <v>49</v>
      </c>
      <c r="B27" s="1" t="s">
        <v>154</v>
      </c>
    </row>
    <row r="28" spans="1:8" ht="21" customHeight="1" x14ac:dyDescent="0.2">
      <c r="A28" s="28"/>
    </row>
    <row r="29" spans="1:8" ht="21" customHeight="1" x14ac:dyDescent="0.2">
      <c r="A29" s="28" t="s">
        <v>52</v>
      </c>
      <c r="B29" s="1" t="s">
        <v>155</v>
      </c>
    </row>
    <row r="30" spans="1:8" ht="21" customHeight="1" x14ac:dyDescent="0.2">
      <c r="A30" s="28"/>
      <c r="B30" s="12" t="s">
        <v>156</v>
      </c>
    </row>
    <row r="31" spans="1:8" ht="21" customHeight="1" x14ac:dyDescent="0.2">
      <c r="A31" s="28"/>
      <c r="B31" s="89"/>
    </row>
    <row r="32" spans="1:8" ht="21" customHeight="1" x14ac:dyDescent="0.2">
      <c r="A32" s="28" t="s">
        <v>54</v>
      </c>
      <c r="B32" s="1" t="s">
        <v>157</v>
      </c>
    </row>
    <row r="33" spans="1:5" ht="21" customHeight="1" x14ac:dyDescent="0.2">
      <c r="A33" s="90"/>
    </row>
    <row r="34" spans="1:5" ht="21" customHeight="1" x14ac:dyDescent="0.2">
      <c r="A34" s="28" t="s">
        <v>57</v>
      </c>
      <c r="B34" s="1" t="s">
        <v>158</v>
      </c>
    </row>
    <row r="35" spans="1:5" ht="21" customHeight="1" x14ac:dyDescent="0.2"/>
    <row r="36" spans="1:5" ht="21" customHeight="1" x14ac:dyDescent="0.2">
      <c r="A36" s="28"/>
      <c r="C36" s="176" t="s">
        <v>159</v>
      </c>
      <c r="D36" s="176"/>
      <c r="E36" s="176"/>
    </row>
    <row r="37" spans="1:5" ht="21" customHeight="1" x14ac:dyDescent="0.2">
      <c r="A37" s="28"/>
      <c r="C37" s="91" t="s">
        <v>137</v>
      </c>
      <c r="D37" s="91" t="s">
        <v>160</v>
      </c>
      <c r="E37" s="91" t="s">
        <v>161</v>
      </c>
    </row>
    <row r="38" spans="1:5" ht="21" customHeight="1" x14ac:dyDescent="0.2">
      <c r="C38" s="29" t="s">
        <v>145</v>
      </c>
      <c r="E38" s="131"/>
    </row>
    <row r="39" spans="1:5" ht="21" customHeight="1" x14ac:dyDescent="0.2">
      <c r="C39" s="29" t="s">
        <v>147</v>
      </c>
      <c r="E39" s="131"/>
    </row>
    <row r="40" spans="1:5" ht="21" customHeight="1" x14ac:dyDescent="0.2">
      <c r="C40" s="29" t="s">
        <v>146</v>
      </c>
      <c r="E40" s="131"/>
    </row>
    <row r="41" spans="1:5" ht="21" customHeight="1" x14ac:dyDescent="0.2">
      <c r="C41" s="29" t="s">
        <v>143</v>
      </c>
      <c r="E41" s="131"/>
    </row>
    <row r="42" spans="1:5" ht="21" customHeight="1" x14ac:dyDescent="0.2">
      <c r="C42" s="32" t="s">
        <v>34</v>
      </c>
    </row>
    <row r="43" spans="1:5" ht="21" customHeight="1" x14ac:dyDescent="0.2">
      <c r="A43" s="173" t="s">
        <v>35</v>
      </c>
      <c r="B43" s="173"/>
      <c r="C43" s="173"/>
      <c r="D43" s="9">
        <v>91</v>
      </c>
      <c r="E43" s="9">
        <v>30500</v>
      </c>
    </row>
  </sheetData>
  <mergeCells count="6">
    <mergeCell ref="A43:C43"/>
    <mergeCell ref="B2:G2"/>
    <mergeCell ref="B11:E11"/>
    <mergeCell ref="B12:D12"/>
    <mergeCell ref="C15:D15"/>
    <mergeCell ref="C36:E36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zoomScaleNormal="100" workbookViewId="0">
      <selection activeCell="G5" sqref="G5"/>
    </sheetView>
  </sheetViews>
  <sheetFormatPr defaultRowHeight="15.75" x14ac:dyDescent="0.2"/>
  <cols>
    <col min="1" max="1" width="10" style="1" customWidth="1"/>
    <col min="2" max="2" width="10.85546875" style="1" customWidth="1"/>
    <col min="3" max="3" width="12.140625" style="1" customWidth="1"/>
    <col min="4" max="4" width="10.28515625" style="1" bestFit="1" customWidth="1"/>
    <col min="5" max="5" width="12" style="1" customWidth="1"/>
    <col min="6" max="6" width="7" style="1" bestFit="1" customWidth="1"/>
    <col min="7" max="7" width="9" style="1" customWidth="1"/>
    <col min="8" max="8" width="13.5703125" style="1" customWidth="1"/>
    <col min="9" max="9" width="12.7109375" style="1" bestFit="1" customWidth="1"/>
    <col min="10" max="11" width="10.28515625" style="1" customWidth="1"/>
    <col min="12" max="12" width="12.85546875" style="1" customWidth="1"/>
    <col min="13" max="16384" width="9.140625" style="1"/>
  </cols>
  <sheetData>
    <row r="1" spans="1:16" ht="22.5" customHeight="1" x14ac:dyDescent="0.2">
      <c r="B1" s="162" t="s">
        <v>162</v>
      </c>
      <c r="C1" s="162"/>
      <c r="D1" s="162"/>
      <c r="E1" s="162"/>
      <c r="F1" s="162"/>
      <c r="G1" s="162"/>
      <c r="H1" s="162"/>
      <c r="I1" s="162"/>
      <c r="J1" s="162"/>
      <c r="K1" s="162"/>
    </row>
    <row r="3" spans="1:16" ht="37.5" customHeight="1" x14ac:dyDescent="0.2">
      <c r="A3" s="92"/>
      <c r="B3" s="93" t="s">
        <v>163</v>
      </c>
      <c r="C3" s="93" t="s">
        <v>164</v>
      </c>
      <c r="D3" s="93" t="s">
        <v>165</v>
      </c>
      <c r="E3" s="93" t="s">
        <v>166</v>
      </c>
      <c r="F3" s="92" t="s">
        <v>167</v>
      </c>
      <c r="G3" s="92" t="s">
        <v>168</v>
      </c>
      <c r="H3" s="92" t="s">
        <v>169</v>
      </c>
      <c r="I3" s="93" t="s">
        <v>170</v>
      </c>
      <c r="J3" s="93" t="s">
        <v>171</v>
      </c>
      <c r="K3" s="93" t="s">
        <v>172</v>
      </c>
      <c r="L3" s="94" t="s">
        <v>102</v>
      </c>
      <c r="M3" s="30"/>
      <c r="N3" s="30"/>
      <c r="O3" s="30"/>
      <c r="P3" s="30"/>
    </row>
    <row r="4" spans="1:16" ht="21.75" customHeight="1" x14ac:dyDescent="0.2">
      <c r="A4" s="29"/>
      <c r="B4" s="29" t="s">
        <v>9</v>
      </c>
      <c r="C4" s="29" t="s">
        <v>22</v>
      </c>
      <c r="D4" s="29" t="s">
        <v>38</v>
      </c>
      <c r="E4" s="29" t="s">
        <v>173</v>
      </c>
      <c r="F4" s="124"/>
      <c r="G4" s="124"/>
      <c r="H4" s="124"/>
      <c r="I4" s="125"/>
      <c r="J4" s="123"/>
      <c r="K4" s="123"/>
      <c r="L4" s="95" t="s">
        <v>174</v>
      </c>
      <c r="M4" s="30"/>
      <c r="N4" s="30"/>
      <c r="O4" s="30"/>
      <c r="P4" s="30"/>
    </row>
    <row r="5" spans="1:16" ht="21.75" customHeight="1" x14ac:dyDescent="0.2">
      <c r="A5" s="29"/>
      <c r="B5" s="29" t="s">
        <v>12</v>
      </c>
      <c r="C5" s="29" t="s">
        <v>175</v>
      </c>
      <c r="D5" s="29" t="s">
        <v>40</v>
      </c>
      <c r="E5" s="29" t="s">
        <v>176</v>
      </c>
      <c r="F5" s="124"/>
      <c r="G5" s="124"/>
      <c r="H5" s="124"/>
      <c r="I5" s="125"/>
      <c r="J5" s="123"/>
      <c r="K5" s="123"/>
      <c r="L5" s="96" t="s">
        <v>177</v>
      </c>
      <c r="M5" s="30"/>
      <c r="N5" s="30"/>
      <c r="O5" s="30"/>
      <c r="P5" s="30"/>
    </row>
    <row r="6" spans="1:16" ht="21.75" customHeight="1" x14ac:dyDescent="0.2">
      <c r="A6" s="29"/>
      <c r="B6" s="29" t="s">
        <v>23</v>
      </c>
      <c r="C6" s="29" t="s">
        <v>178</v>
      </c>
      <c r="D6" s="29" t="s">
        <v>39</v>
      </c>
      <c r="E6" s="29" t="s">
        <v>179</v>
      </c>
      <c r="F6" s="124"/>
      <c r="G6" s="124"/>
      <c r="H6" s="124"/>
      <c r="I6" s="125"/>
      <c r="J6" s="123"/>
      <c r="K6" s="123"/>
      <c r="L6" s="96" t="s">
        <v>177</v>
      </c>
      <c r="M6" s="30"/>
      <c r="N6" s="30"/>
      <c r="O6" s="30"/>
      <c r="P6" s="30"/>
    </row>
    <row r="7" spans="1:16" ht="21.75" customHeight="1" x14ac:dyDescent="0.2">
      <c r="A7" s="29"/>
      <c r="B7" s="29" t="s">
        <v>26</v>
      </c>
      <c r="C7" s="29" t="s">
        <v>180</v>
      </c>
      <c r="D7" s="29" t="s">
        <v>40</v>
      </c>
      <c r="E7" s="29" t="s">
        <v>179</v>
      </c>
      <c r="F7" s="124"/>
      <c r="G7" s="124"/>
      <c r="H7" s="124"/>
      <c r="I7" s="125"/>
      <c r="J7" s="123"/>
      <c r="K7" s="123"/>
      <c r="L7" s="95" t="s">
        <v>174</v>
      </c>
      <c r="M7" s="30"/>
      <c r="N7" s="30"/>
      <c r="O7" s="30"/>
      <c r="P7" s="30"/>
    </row>
    <row r="8" spans="1:16" ht="21.75" customHeight="1" x14ac:dyDescent="0.2">
      <c r="A8" s="29"/>
      <c r="B8" s="29" t="s">
        <v>181</v>
      </c>
      <c r="C8" s="29" t="s">
        <v>182</v>
      </c>
      <c r="D8" s="29" t="s">
        <v>40</v>
      </c>
      <c r="E8" s="29" t="s">
        <v>173</v>
      </c>
      <c r="F8" s="124"/>
      <c r="G8" s="124"/>
      <c r="H8" s="124"/>
      <c r="I8" s="125"/>
      <c r="J8" s="123"/>
      <c r="K8" s="123"/>
      <c r="L8" s="96" t="s">
        <v>177</v>
      </c>
      <c r="M8" s="30"/>
      <c r="N8" s="30"/>
      <c r="O8" s="30"/>
      <c r="P8" s="30"/>
    </row>
    <row r="9" spans="1:16" ht="21.75" customHeight="1" x14ac:dyDescent="0.2">
      <c r="A9" s="29"/>
      <c r="B9" s="29" t="s">
        <v>183</v>
      </c>
      <c r="C9" s="29" t="s">
        <v>184</v>
      </c>
      <c r="D9" s="29" t="s">
        <v>38</v>
      </c>
      <c r="E9" s="29" t="s">
        <v>185</v>
      </c>
      <c r="F9" s="124"/>
      <c r="G9" s="124"/>
      <c r="H9" s="124"/>
      <c r="I9" s="125"/>
      <c r="J9" s="123"/>
      <c r="K9" s="123"/>
      <c r="L9" s="96" t="s">
        <v>177</v>
      </c>
      <c r="M9" s="30"/>
      <c r="N9" s="30"/>
      <c r="O9" s="30"/>
      <c r="P9" s="30"/>
    </row>
    <row r="10" spans="1:16" x14ac:dyDescent="0.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spans="1:16" ht="21.75" customHeight="1" thickBot="1" x14ac:dyDescent="0.25">
      <c r="A11" s="30"/>
      <c r="B11" s="172" t="s">
        <v>186</v>
      </c>
      <c r="C11" s="172"/>
      <c r="D11" s="172"/>
      <c r="E11" s="172"/>
      <c r="F11" s="30"/>
      <c r="G11" s="30"/>
      <c r="H11" s="172" t="s">
        <v>187</v>
      </c>
      <c r="I11" s="172"/>
      <c r="J11" s="172"/>
      <c r="K11" s="172"/>
      <c r="L11" s="30"/>
      <c r="M11" s="30"/>
      <c r="N11" s="30"/>
      <c r="O11" s="30"/>
      <c r="P11" s="30"/>
    </row>
    <row r="12" spans="1:16" ht="33" thickTop="1" thickBot="1" x14ac:dyDescent="0.25">
      <c r="A12" s="30"/>
      <c r="B12" s="97" t="s">
        <v>188</v>
      </c>
      <c r="C12" s="98" t="s">
        <v>167</v>
      </c>
      <c r="D12" s="99" t="s">
        <v>168</v>
      </c>
      <c r="E12" s="100" t="s">
        <v>169</v>
      </c>
      <c r="F12" s="30"/>
      <c r="G12" s="30"/>
      <c r="H12" s="101" t="s">
        <v>189</v>
      </c>
      <c r="I12" s="102" t="s">
        <v>38</v>
      </c>
      <c r="J12" s="103" t="s">
        <v>39</v>
      </c>
      <c r="K12" s="104" t="s">
        <v>40</v>
      </c>
      <c r="L12" s="30"/>
      <c r="M12" s="30"/>
      <c r="N12" s="30"/>
      <c r="O12" s="30"/>
      <c r="P12" s="30"/>
    </row>
    <row r="13" spans="1:16" ht="22.5" customHeight="1" thickBot="1" x14ac:dyDescent="0.25">
      <c r="A13" s="30"/>
      <c r="B13" s="105" t="s">
        <v>181</v>
      </c>
      <c r="C13" s="106">
        <v>10</v>
      </c>
      <c r="D13" s="107">
        <v>9</v>
      </c>
      <c r="E13" s="108">
        <v>7</v>
      </c>
      <c r="F13" s="30"/>
      <c r="G13" s="30"/>
      <c r="H13" s="109" t="s">
        <v>190</v>
      </c>
      <c r="I13" s="110">
        <v>16</v>
      </c>
      <c r="J13" s="111">
        <v>17.5</v>
      </c>
      <c r="K13" s="112">
        <v>19</v>
      </c>
      <c r="L13" s="30"/>
      <c r="M13" s="30"/>
      <c r="N13" s="30"/>
      <c r="O13" s="30"/>
      <c r="P13" s="30"/>
    </row>
    <row r="14" spans="1:16" ht="22.5" customHeight="1" thickTop="1" x14ac:dyDescent="0.2">
      <c r="A14" s="30"/>
      <c r="B14" s="113" t="s">
        <v>12</v>
      </c>
      <c r="C14" s="114">
        <v>10</v>
      </c>
      <c r="D14" s="115">
        <v>8</v>
      </c>
      <c r="E14" s="116">
        <v>4</v>
      </c>
      <c r="F14" s="30"/>
      <c r="G14" s="30"/>
      <c r="H14" s="29"/>
      <c r="I14" s="30"/>
      <c r="J14" s="30"/>
      <c r="K14" s="30"/>
      <c r="L14" s="30"/>
      <c r="M14" s="30"/>
      <c r="N14" s="30"/>
      <c r="O14" s="30"/>
      <c r="P14" s="30"/>
    </row>
    <row r="15" spans="1:16" ht="22.5" customHeight="1" x14ac:dyDescent="0.2">
      <c r="A15" s="30"/>
      <c r="B15" s="113" t="s">
        <v>183</v>
      </c>
      <c r="C15" s="114">
        <v>9</v>
      </c>
      <c r="D15" s="115">
        <v>10</v>
      </c>
      <c r="E15" s="116">
        <v>5</v>
      </c>
      <c r="F15" s="30"/>
      <c r="G15" s="30"/>
      <c r="H15" s="29"/>
      <c r="I15" s="30"/>
      <c r="J15" s="30"/>
      <c r="K15" s="30"/>
      <c r="L15" s="30"/>
      <c r="M15" s="30"/>
      <c r="N15" s="30"/>
      <c r="O15" s="30"/>
      <c r="P15" s="30"/>
    </row>
    <row r="16" spans="1:16" ht="22.5" customHeight="1" x14ac:dyDescent="0.2">
      <c r="A16" s="30"/>
      <c r="B16" s="113" t="s">
        <v>26</v>
      </c>
      <c r="C16" s="114">
        <v>7</v>
      </c>
      <c r="D16" s="115">
        <v>0</v>
      </c>
      <c r="E16" s="116">
        <v>1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1:16" ht="22.5" customHeight="1" x14ac:dyDescent="0.2">
      <c r="A17" s="30"/>
      <c r="B17" s="113" t="s">
        <v>9</v>
      </c>
      <c r="C17" s="114">
        <v>3</v>
      </c>
      <c r="D17" s="115">
        <v>6</v>
      </c>
      <c r="E17" s="116">
        <v>4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</row>
    <row r="18" spans="1:16" ht="22.5" customHeight="1" thickBot="1" x14ac:dyDescent="0.25">
      <c r="A18" s="30"/>
      <c r="B18" s="117" t="s">
        <v>23</v>
      </c>
      <c r="C18" s="118">
        <v>8</v>
      </c>
      <c r="D18" s="119">
        <v>6</v>
      </c>
      <c r="E18" s="120">
        <v>4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spans="1:16" ht="16.5" thickTop="1" x14ac:dyDescent="0.2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1:16" x14ac:dyDescent="0.2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</row>
    <row r="21" spans="1:16" ht="22.5" customHeight="1" x14ac:dyDescent="0.2">
      <c r="A21" s="27" t="s">
        <v>46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</row>
    <row r="22" spans="1:16" ht="22.5" customHeight="1" x14ac:dyDescent="0.2">
      <c r="A22" s="28" t="s">
        <v>47</v>
      </c>
      <c r="B22" s="30" t="s">
        <v>191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</row>
    <row r="23" spans="1:16" ht="22.5" customHeight="1" x14ac:dyDescent="0.2">
      <c r="A23" s="50"/>
      <c r="B23" s="36" t="s">
        <v>192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</row>
    <row r="24" spans="1:16" ht="22.5" customHeight="1" x14ac:dyDescent="0.2">
      <c r="A24" s="50"/>
      <c r="B24" s="36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spans="1:16" ht="22.5" customHeight="1" x14ac:dyDescent="0.2">
      <c r="A25" s="28" t="s">
        <v>49</v>
      </c>
      <c r="B25" s="30" t="s">
        <v>193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ht="22.5" customHeight="1" x14ac:dyDescent="0.2">
      <c r="A26" s="29"/>
      <c r="B26" s="121" t="s">
        <v>194</v>
      </c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</row>
    <row r="27" spans="1:16" ht="22.5" customHeight="1" x14ac:dyDescent="0.2">
      <c r="A27" s="29"/>
      <c r="B27" s="121" t="s">
        <v>195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</row>
    <row r="28" spans="1:16" ht="22.5" customHeight="1" x14ac:dyDescent="0.2">
      <c r="A28" s="29"/>
      <c r="B28" s="121" t="s">
        <v>196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1:16" ht="22.5" customHeight="1" x14ac:dyDescent="0.2">
      <c r="A29" s="29"/>
      <c r="B29" s="121" t="s">
        <v>197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1:16" ht="22.5" customHeight="1" x14ac:dyDescent="0.2">
      <c r="A30" s="29"/>
      <c r="B30" s="121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</row>
    <row r="31" spans="1:16" ht="22.5" customHeight="1" x14ac:dyDescent="0.2">
      <c r="A31" s="28" t="s">
        <v>52</v>
      </c>
      <c r="B31" s="30" t="s">
        <v>198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</row>
    <row r="32" spans="1:16" ht="22.5" customHeight="1" x14ac:dyDescent="0.2">
      <c r="A32" s="28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</row>
    <row r="33" spans="1:16" ht="22.5" customHeight="1" x14ac:dyDescent="0.2">
      <c r="A33" s="28" t="s">
        <v>54</v>
      </c>
      <c r="B33" s="30" t="s">
        <v>199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</row>
    <row r="34" spans="1:16" ht="22.5" customHeight="1" x14ac:dyDescent="0.2">
      <c r="A34" s="29"/>
      <c r="B34" s="30" t="s">
        <v>200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</row>
    <row r="35" spans="1:16" ht="22.5" customHeight="1" x14ac:dyDescent="0.2">
      <c r="A35" s="29"/>
      <c r="B35" s="30" t="s">
        <v>201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</row>
    <row r="36" spans="1:16" ht="22.5" customHeight="1" x14ac:dyDescent="0.2">
      <c r="A36" s="29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</row>
    <row r="37" spans="1:16" ht="22.5" customHeight="1" x14ac:dyDescent="0.2">
      <c r="A37" s="28" t="s">
        <v>57</v>
      </c>
      <c r="B37" s="1" t="s">
        <v>133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</row>
    <row r="38" spans="1:16" x14ac:dyDescent="0.2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</row>
    <row r="39" spans="1:16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</row>
  </sheetData>
  <mergeCells count="3">
    <mergeCell ref="B1:K1"/>
    <mergeCell ref="B11:E11"/>
    <mergeCell ref="H11:K11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70"/>
  <sheetViews>
    <sheetView topLeftCell="A49" zoomScaleNormal="100" workbookViewId="0">
      <selection activeCell="A67" sqref="A67:XFD71"/>
    </sheetView>
  </sheetViews>
  <sheetFormatPr defaultRowHeight="15.75" x14ac:dyDescent="0.2"/>
  <cols>
    <col min="1" max="1" width="5.140625" style="132" customWidth="1"/>
    <col min="2" max="2" width="13" style="132" customWidth="1"/>
    <col min="3" max="3" width="11.85546875" style="132" customWidth="1"/>
    <col min="4" max="4" width="15.85546875" style="132" customWidth="1"/>
    <col min="5" max="5" width="10.85546875" style="132" customWidth="1"/>
    <col min="6" max="6" width="13.7109375" style="132" customWidth="1"/>
    <col min="7" max="7" width="12.5703125" style="132" customWidth="1"/>
    <col min="8" max="9" width="10.7109375" style="132" customWidth="1"/>
    <col min="10" max="10" width="6" style="132" customWidth="1"/>
    <col min="11" max="11" width="11.85546875" style="132" customWidth="1"/>
    <col min="12" max="12" width="12.140625" style="132" bestFit="1" customWidth="1"/>
    <col min="13" max="13" width="11" style="132" customWidth="1"/>
    <col min="14" max="15" width="10.7109375" style="132" customWidth="1"/>
    <col min="16" max="16" width="10.140625" style="132" customWidth="1"/>
    <col min="17" max="17" width="12.28515625" style="132" customWidth="1"/>
    <col min="18" max="18" width="10.5703125" style="132" customWidth="1"/>
    <col min="19" max="16384" width="9.140625" style="132"/>
  </cols>
  <sheetData>
    <row r="1" spans="2:9" ht="21" customHeight="1" x14ac:dyDescent="0.2">
      <c r="B1" s="133" t="s">
        <v>202</v>
      </c>
    </row>
    <row r="2" spans="2:9" ht="18.75" x14ac:dyDescent="0.2">
      <c r="B2" s="178" t="s">
        <v>203</v>
      </c>
      <c r="C2" s="178"/>
      <c r="D2" s="178"/>
      <c r="E2" s="178"/>
      <c r="F2" s="178"/>
      <c r="G2" s="178"/>
      <c r="H2" s="178"/>
      <c r="I2" s="134"/>
    </row>
    <row r="3" spans="2:9" ht="24.75" customHeight="1" x14ac:dyDescent="0.2"/>
    <row r="4" spans="2:9" x14ac:dyDescent="0.2">
      <c r="B4" s="135" t="s">
        <v>204</v>
      </c>
      <c r="C4" s="136" t="s">
        <v>205</v>
      </c>
      <c r="D4" s="136" t="s">
        <v>206</v>
      </c>
      <c r="E4" s="136" t="s">
        <v>207</v>
      </c>
      <c r="F4" s="136" t="s">
        <v>208</v>
      </c>
      <c r="G4" s="135" t="s">
        <v>209</v>
      </c>
      <c r="H4" s="136" t="s">
        <v>210</v>
      </c>
      <c r="I4" s="136" t="s">
        <v>211</v>
      </c>
    </row>
    <row r="5" spans="2:9" ht="37.5" customHeight="1" x14ac:dyDescent="0.2">
      <c r="B5" s="137">
        <v>37930</v>
      </c>
      <c r="C5" s="138" t="s">
        <v>212</v>
      </c>
      <c r="D5" s="138" t="s">
        <v>213</v>
      </c>
      <c r="E5" s="138">
        <v>3</v>
      </c>
      <c r="F5" s="138">
        <v>896</v>
      </c>
      <c r="G5" s="138">
        <v>102</v>
      </c>
      <c r="H5" s="138">
        <f t="shared" ref="H5:H14" si="0">F5-G5</f>
        <v>794</v>
      </c>
      <c r="I5" s="139">
        <v>11</v>
      </c>
    </row>
    <row r="6" spans="2:9" ht="25.5" customHeight="1" x14ac:dyDescent="0.2">
      <c r="B6" s="140">
        <v>37772</v>
      </c>
      <c r="C6" s="138" t="s">
        <v>214</v>
      </c>
      <c r="D6" s="138" t="s">
        <v>215</v>
      </c>
      <c r="E6" s="138">
        <v>3</v>
      </c>
      <c r="F6" s="138">
        <v>681</v>
      </c>
      <c r="G6" s="138">
        <v>111</v>
      </c>
      <c r="H6" s="138">
        <f t="shared" si="0"/>
        <v>570</v>
      </c>
      <c r="I6" s="139">
        <v>5</v>
      </c>
    </row>
    <row r="7" spans="2:9" ht="25.5" customHeight="1" x14ac:dyDescent="0.2">
      <c r="B7" s="140">
        <v>37816</v>
      </c>
      <c r="C7" s="138" t="s">
        <v>216</v>
      </c>
      <c r="D7" s="138" t="s">
        <v>217</v>
      </c>
      <c r="E7" s="138">
        <v>3</v>
      </c>
      <c r="F7" s="138">
        <v>639</v>
      </c>
      <c r="G7" s="138">
        <v>141</v>
      </c>
      <c r="H7" s="138">
        <f t="shared" si="0"/>
        <v>498</v>
      </c>
      <c r="I7" s="139">
        <v>7</v>
      </c>
    </row>
    <row r="8" spans="2:9" ht="25.5" customHeight="1" x14ac:dyDescent="0.2">
      <c r="B8" s="140">
        <v>37897</v>
      </c>
      <c r="C8" s="138" t="s">
        <v>218</v>
      </c>
      <c r="D8" s="138" t="s">
        <v>213</v>
      </c>
      <c r="E8" s="138">
        <v>2</v>
      </c>
      <c r="F8" s="138">
        <v>405</v>
      </c>
      <c r="G8" s="138">
        <v>281</v>
      </c>
      <c r="H8" s="138">
        <f t="shared" si="0"/>
        <v>124</v>
      </c>
      <c r="I8" s="139">
        <v>10</v>
      </c>
    </row>
    <row r="9" spans="2:9" ht="25.5" customHeight="1" x14ac:dyDescent="0.2">
      <c r="B9" s="140">
        <v>37806</v>
      </c>
      <c r="C9" s="138" t="s">
        <v>219</v>
      </c>
      <c r="D9" s="138" t="s">
        <v>220</v>
      </c>
      <c r="E9" s="138">
        <v>2</v>
      </c>
      <c r="F9" s="138">
        <v>851</v>
      </c>
      <c r="G9" s="138">
        <v>24</v>
      </c>
      <c r="H9" s="138">
        <f t="shared" si="0"/>
        <v>827</v>
      </c>
      <c r="I9" s="139">
        <v>7</v>
      </c>
    </row>
    <row r="10" spans="2:9" ht="25.5" customHeight="1" x14ac:dyDescent="0.2">
      <c r="B10" s="140">
        <v>37761</v>
      </c>
      <c r="C10" s="138" t="s">
        <v>221</v>
      </c>
      <c r="D10" s="138" t="s">
        <v>222</v>
      </c>
      <c r="E10" s="138">
        <v>2</v>
      </c>
      <c r="F10" s="138">
        <v>507</v>
      </c>
      <c r="G10" s="138">
        <v>153</v>
      </c>
      <c r="H10" s="138">
        <f t="shared" si="0"/>
        <v>354</v>
      </c>
      <c r="I10" s="139">
        <v>5</v>
      </c>
    </row>
    <row r="11" spans="2:9" ht="25.5" customHeight="1" x14ac:dyDescent="0.2">
      <c r="B11" s="140">
        <v>37902</v>
      </c>
      <c r="C11" s="138" t="s">
        <v>223</v>
      </c>
      <c r="D11" s="138" t="s">
        <v>220</v>
      </c>
      <c r="E11" s="138">
        <v>1</v>
      </c>
      <c r="F11" s="138">
        <v>381</v>
      </c>
      <c r="G11" s="138">
        <v>16</v>
      </c>
      <c r="H11" s="138">
        <f t="shared" si="0"/>
        <v>365</v>
      </c>
      <c r="I11" s="139">
        <v>10</v>
      </c>
    </row>
    <row r="12" spans="2:9" ht="25.5" customHeight="1" x14ac:dyDescent="0.2">
      <c r="B12" s="140">
        <v>37653</v>
      </c>
      <c r="C12" s="138" t="s">
        <v>224</v>
      </c>
      <c r="D12" s="138" t="s">
        <v>215</v>
      </c>
      <c r="E12" s="138">
        <v>1</v>
      </c>
      <c r="F12" s="138">
        <v>263</v>
      </c>
      <c r="G12" s="138">
        <v>202</v>
      </c>
      <c r="H12" s="138">
        <f t="shared" si="0"/>
        <v>61</v>
      </c>
      <c r="I12" s="139">
        <v>2</v>
      </c>
    </row>
    <row r="13" spans="2:9" ht="25.5" customHeight="1" x14ac:dyDescent="0.2">
      <c r="B13" s="140">
        <v>37899</v>
      </c>
      <c r="C13" s="138" t="s">
        <v>225</v>
      </c>
      <c r="D13" s="138" t="s">
        <v>222</v>
      </c>
      <c r="E13" s="138">
        <v>1</v>
      </c>
      <c r="F13" s="138">
        <v>401</v>
      </c>
      <c r="G13" s="138">
        <v>203</v>
      </c>
      <c r="H13" s="138">
        <f t="shared" si="0"/>
        <v>198</v>
      </c>
      <c r="I13" s="139">
        <v>10</v>
      </c>
    </row>
    <row r="14" spans="2:9" ht="25.5" customHeight="1" x14ac:dyDescent="0.2">
      <c r="B14" s="140">
        <v>37906</v>
      </c>
      <c r="C14" s="138" t="s">
        <v>226</v>
      </c>
      <c r="D14" s="138" t="s">
        <v>217</v>
      </c>
      <c r="E14" s="138">
        <v>1</v>
      </c>
      <c r="F14" s="138">
        <v>871</v>
      </c>
      <c r="G14" s="138">
        <v>261</v>
      </c>
      <c r="H14" s="138">
        <f t="shared" si="0"/>
        <v>610</v>
      </c>
      <c r="I14" s="139">
        <v>10</v>
      </c>
    </row>
    <row r="15" spans="2:9" ht="25.5" customHeight="1" x14ac:dyDescent="0.2">
      <c r="B15" s="141"/>
      <c r="C15" s="141"/>
      <c r="D15" s="141"/>
      <c r="E15" s="141"/>
      <c r="F15" s="142"/>
      <c r="G15" s="142"/>
      <c r="H15" s="142"/>
      <c r="I15" s="142"/>
    </row>
    <row r="16" spans="2:9" x14ac:dyDescent="0.2">
      <c r="B16" s="27" t="s">
        <v>46</v>
      </c>
    </row>
    <row r="17" spans="2:18" s="143" customFormat="1" x14ac:dyDescent="0.2">
      <c r="B17" s="144"/>
      <c r="C17" s="145" t="s">
        <v>227</v>
      </c>
      <c r="D17" s="146"/>
      <c r="E17" s="146"/>
      <c r="F17" s="146"/>
      <c r="G17" s="146"/>
      <c r="H17" s="146"/>
      <c r="I17" s="146"/>
      <c r="L17" s="132"/>
      <c r="M17" s="132"/>
      <c r="N17" s="132"/>
      <c r="O17" s="132"/>
      <c r="P17" s="132"/>
      <c r="Q17" s="132"/>
      <c r="R17" s="132"/>
    </row>
    <row r="18" spans="2:18" x14ac:dyDescent="0.2">
      <c r="B18" s="147"/>
    </row>
    <row r="19" spans="2:18" ht="31.5" x14ac:dyDescent="0.2">
      <c r="B19" s="179" t="s">
        <v>228</v>
      </c>
      <c r="C19" s="179"/>
      <c r="D19" s="179"/>
      <c r="E19" s="179"/>
      <c r="F19" s="179"/>
      <c r="G19" s="179"/>
      <c r="H19" s="179"/>
      <c r="I19" s="148"/>
      <c r="K19" s="149" t="s">
        <v>229</v>
      </c>
      <c r="L19" s="150" t="s">
        <v>230</v>
      </c>
    </row>
    <row r="20" spans="2:18" ht="21.75" customHeight="1" x14ac:dyDescent="0.2">
      <c r="B20" s="28" t="s">
        <v>47</v>
      </c>
      <c r="C20" s="132" t="s">
        <v>231</v>
      </c>
      <c r="J20" s="151"/>
      <c r="K20" s="152"/>
      <c r="L20" s="153">
        <v>2</v>
      </c>
    </row>
    <row r="21" spans="2:18" ht="21.75" customHeight="1" x14ac:dyDescent="0.2">
      <c r="B21" s="28" t="s">
        <v>49</v>
      </c>
      <c r="C21" s="132" t="s">
        <v>232</v>
      </c>
      <c r="J21" s="151"/>
      <c r="K21" s="152"/>
      <c r="L21" s="153">
        <v>3</v>
      </c>
    </row>
    <row r="22" spans="2:18" ht="21.75" customHeight="1" x14ac:dyDescent="0.2">
      <c r="B22" s="28" t="s">
        <v>52</v>
      </c>
      <c r="C22" s="132" t="s">
        <v>233</v>
      </c>
      <c r="J22" s="151"/>
      <c r="K22" s="152"/>
      <c r="L22" s="153">
        <v>2216</v>
      </c>
    </row>
    <row r="23" spans="2:18" ht="21.75" customHeight="1" x14ac:dyDescent="0.2">
      <c r="B23" s="28" t="s">
        <v>54</v>
      </c>
      <c r="C23" s="132" t="s">
        <v>234</v>
      </c>
      <c r="J23" s="151"/>
      <c r="K23" s="152"/>
      <c r="L23" s="153">
        <v>402</v>
      </c>
      <c r="N23" s="143"/>
      <c r="O23" s="143"/>
    </row>
    <row r="24" spans="2:18" ht="21.75" customHeight="1" x14ac:dyDescent="0.2">
      <c r="B24" s="28" t="s">
        <v>57</v>
      </c>
      <c r="C24" s="132" t="s">
        <v>235</v>
      </c>
      <c r="J24" s="151"/>
      <c r="K24" s="152"/>
      <c r="L24" s="153">
        <v>124</v>
      </c>
      <c r="N24" s="143"/>
      <c r="O24" s="143"/>
    </row>
    <row r="25" spans="2:18" ht="21.75" customHeight="1" x14ac:dyDescent="0.2">
      <c r="B25" s="28" t="s">
        <v>59</v>
      </c>
      <c r="C25" s="132" t="s">
        <v>236</v>
      </c>
      <c r="J25" s="151"/>
      <c r="K25" s="152"/>
      <c r="L25" s="153">
        <v>202</v>
      </c>
    </row>
    <row r="26" spans="2:18" ht="21.75" customHeight="1" x14ac:dyDescent="0.2">
      <c r="B26" s="28" t="s">
        <v>237</v>
      </c>
      <c r="C26" s="132" t="s">
        <v>238</v>
      </c>
      <c r="J26" s="151"/>
      <c r="K26" s="152"/>
      <c r="L26" s="153">
        <v>2539</v>
      </c>
    </row>
    <row r="27" spans="2:18" ht="21.75" customHeight="1" x14ac:dyDescent="0.2">
      <c r="B27" s="28" t="s">
        <v>239</v>
      </c>
      <c r="C27" s="132" t="s">
        <v>240</v>
      </c>
      <c r="J27" s="151"/>
      <c r="K27" s="152"/>
      <c r="L27" s="153">
        <v>2570</v>
      </c>
    </row>
    <row r="28" spans="2:18" ht="21.75" customHeight="1" x14ac:dyDescent="0.2">
      <c r="B28" s="28" t="s">
        <v>241</v>
      </c>
      <c r="C28" s="132" t="s">
        <v>242</v>
      </c>
      <c r="J28" s="151"/>
      <c r="K28" s="152"/>
      <c r="L28" s="153">
        <v>1470</v>
      </c>
    </row>
    <row r="29" spans="2:18" ht="21.75" customHeight="1" x14ac:dyDescent="0.2">
      <c r="B29" s="28" t="s">
        <v>243</v>
      </c>
      <c r="C29" s="132" t="s">
        <v>244</v>
      </c>
      <c r="J29" s="151"/>
      <c r="K29" s="154"/>
      <c r="L29" s="155">
        <v>3.2467532467532464E-2</v>
      </c>
    </row>
    <row r="30" spans="2:18" ht="21.75" customHeight="1" x14ac:dyDescent="0.2">
      <c r="B30" s="28" t="s">
        <v>245</v>
      </c>
      <c r="C30" s="132" t="s">
        <v>246</v>
      </c>
      <c r="J30" s="151"/>
      <c r="K30" s="152"/>
      <c r="L30" s="153">
        <v>372</v>
      </c>
    </row>
    <row r="31" spans="2:18" ht="21.75" customHeight="1" x14ac:dyDescent="0.2">
      <c r="B31" s="28" t="s">
        <v>247</v>
      </c>
      <c r="C31" s="132" t="s">
        <v>248</v>
      </c>
      <c r="J31" s="151"/>
      <c r="L31" s="153">
        <v>912</v>
      </c>
    </row>
    <row r="32" spans="2:18" ht="21.75" customHeight="1" x14ac:dyDescent="0.2">
      <c r="B32" s="28" t="s">
        <v>249</v>
      </c>
      <c r="C32" s="132" t="s">
        <v>250</v>
      </c>
      <c r="J32" s="151"/>
      <c r="K32" s="154"/>
      <c r="L32" s="155">
        <v>0.52936241610738255</v>
      </c>
    </row>
    <row r="33" spans="2:13" ht="21" customHeight="1" x14ac:dyDescent="0.2">
      <c r="B33" s="28" t="s">
        <v>251</v>
      </c>
      <c r="C33" s="132" t="s">
        <v>252</v>
      </c>
      <c r="J33" s="151"/>
      <c r="K33" s="152"/>
      <c r="L33" s="153">
        <v>681</v>
      </c>
    </row>
    <row r="34" spans="2:13" ht="21" customHeight="1" x14ac:dyDescent="0.2">
      <c r="B34" s="28" t="s">
        <v>253</v>
      </c>
      <c r="C34" s="132" t="s">
        <v>254</v>
      </c>
      <c r="J34" s="151"/>
      <c r="K34" s="152"/>
      <c r="L34" s="153">
        <v>1358</v>
      </c>
    </row>
    <row r="35" spans="2:13" ht="21" customHeight="1" x14ac:dyDescent="0.2">
      <c r="B35" s="28" t="s">
        <v>255</v>
      </c>
      <c r="C35" s="132" t="s">
        <v>256</v>
      </c>
      <c r="K35" s="152"/>
      <c r="L35" s="153">
        <v>639</v>
      </c>
    </row>
    <row r="36" spans="2:13" ht="21" customHeight="1" x14ac:dyDescent="0.2">
      <c r="B36" s="28" t="s">
        <v>257</v>
      </c>
      <c r="C36" s="132" t="s">
        <v>258</v>
      </c>
      <c r="K36" s="152"/>
      <c r="L36" s="153">
        <v>480</v>
      </c>
      <c r="M36" s="156"/>
    </row>
    <row r="37" spans="2:13" ht="21" customHeight="1" x14ac:dyDescent="0.2">
      <c r="B37" s="28" t="s">
        <v>259</v>
      </c>
      <c r="C37" s="132" t="s">
        <v>260</v>
      </c>
      <c r="K37" s="152"/>
      <c r="L37" s="153">
        <v>827</v>
      </c>
      <c r="M37" s="157"/>
    </row>
    <row r="38" spans="2:13" ht="21" customHeight="1" x14ac:dyDescent="0.2">
      <c r="B38" s="28" t="s">
        <v>261</v>
      </c>
      <c r="C38" s="132" t="s">
        <v>262</v>
      </c>
      <c r="K38" s="152"/>
      <c r="L38" s="153">
        <v>2954</v>
      </c>
      <c r="M38" s="157"/>
    </row>
    <row r="39" spans="2:13" ht="21" customHeight="1" x14ac:dyDescent="0.2">
      <c r="B39" s="28" t="s">
        <v>263</v>
      </c>
      <c r="C39" s="132" t="s">
        <v>264</v>
      </c>
      <c r="K39" s="152"/>
      <c r="L39" s="153">
        <v>2993</v>
      </c>
      <c r="M39" s="157"/>
    </row>
    <row r="40" spans="2:13" ht="21" customHeight="1" x14ac:dyDescent="0.2">
      <c r="B40" s="158"/>
      <c r="K40" s="152"/>
      <c r="L40" s="159"/>
      <c r="M40" s="157"/>
    </row>
    <row r="41" spans="2:13" x14ac:dyDescent="0.2">
      <c r="B41" s="177" t="s">
        <v>265</v>
      </c>
      <c r="C41" s="177"/>
      <c r="D41" s="177"/>
      <c r="E41" s="177"/>
      <c r="F41" s="177"/>
      <c r="G41" s="177"/>
      <c r="H41" s="177"/>
      <c r="I41" s="177"/>
      <c r="J41" s="177"/>
      <c r="K41" s="177"/>
      <c r="L41" s="157"/>
    </row>
    <row r="42" spans="2:13" x14ac:dyDescent="0.2">
      <c r="B42" s="158"/>
      <c r="J42" s="152"/>
      <c r="K42" s="159"/>
      <c r="L42" s="157"/>
    </row>
    <row r="43" spans="2:13" ht="21" customHeight="1" x14ac:dyDescent="0.2">
      <c r="B43" s="28" t="s">
        <v>47</v>
      </c>
      <c r="C43" s="132" t="s">
        <v>266</v>
      </c>
      <c r="J43" s="152"/>
      <c r="K43" s="159"/>
      <c r="L43" s="157"/>
    </row>
    <row r="44" spans="2:13" ht="21" customHeight="1" x14ac:dyDescent="0.2">
      <c r="B44" s="28" t="s">
        <v>49</v>
      </c>
      <c r="C44" s="132" t="s">
        <v>267</v>
      </c>
      <c r="J44" s="152"/>
      <c r="K44" s="159"/>
      <c r="L44" s="157"/>
    </row>
    <row r="45" spans="2:13" ht="21" customHeight="1" x14ac:dyDescent="0.2">
      <c r="B45" s="28" t="s">
        <v>52</v>
      </c>
      <c r="C45" s="132" t="s">
        <v>268</v>
      </c>
      <c r="J45" s="152"/>
      <c r="K45" s="159"/>
      <c r="L45" s="157"/>
    </row>
    <row r="46" spans="2:13" ht="21" customHeight="1" x14ac:dyDescent="0.2">
      <c r="B46" s="28" t="s">
        <v>54</v>
      </c>
      <c r="C46" s="132" t="s">
        <v>269</v>
      </c>
      <c r="J46" s="152"/>
      <c r="K46" s="159"/>
      <c r="L46" s="157"/>
    </row>
    <row r="47" spans="2:13" ht="21" customHeight="1" x14ac:dyDescent="0.2">
      <c r="B47" s="28" t="s">
        <v>57</v>
      </c>
      <c r="C47" s="132" t="s">
        <v>270</v>
      </c>
      <c r="J47" s="152"/>
      <c r="K47" s="159"/>
      <c r="L47" s="157"/>
    </row>
    <row r="48" spans="2:13" ht="21" customHeight="1" x14ac:dyDescent="0.2">
      <c r="C48" s="132" t="s">
        <v>271</v>
      </c>
      <c r="J48" s="157"/>
      <c r="K48" s="157"/>
      <c r="L48" s="157"/>
    </row>
    <row r="49" spans="2:12" x14ac:dyDescent="0.2">
      <c r="J49" s="157"/>
      <c r="K49" s="157"/>
      <c r="L49" s="157"/>
    </row>
    <row r="50" spans="2:12" hidden="1" x14ac:dyDescent="0.2">
      <c r="B50" s="177" t="s">
        <v>272</v>
      </c>
      <c r="C50" s="177"/>
      <c r="D50" s="177"/>
      <c r="E50" s="177"/>
      <c r="F50" s="177"/>
      <c r="G50" s="177"/>
      <c r="H50" s="177"/>
      <c r="I50" s="177"/>
      <c r="J50" s="177"/>
      <c r="K50" s="177"/>
      <c r="L50" s="157"/>
    </row>
    <row r="51" spans="2:12" hidden="1" x14ac:dyDescent="0.2">
      <c r="J51" s="157"/>
      <c r="K51" s="157"/>
      <c r="L51" s="157"/>
    </row>
    <row r="52" spans="2:12" ht="21.75" hidden="1" customHeight="1" x14ac:dyDescent="0.2">
      <c r="B52" s="28" t="s">
        <v>47</v>
      </c>
      <c r="C52" s="132" t="s">
        <v>273</v>
      </c>
      <c r="J52" s="157"/>
      <c r="K52" s="157"/>
      <c r="L52" s="157"/>
    </row>
    <row r="53" spans="2:12" ht="21.75" hidden="1" customHeight="1" x14ac:dyDescent="0.2">
      <c r="B53" s="28" t="s">
        <v>49</v>
      </c>
      <c r="C53" s="132" t="s">
        <v>274</v>
      </c>
      <c r="J53" s="157"/>
      <c r="K53" s="157"/>
      <c r="L53" s="157"/>
    </row>
    <row r="54" spans="2:12" ht="21.75" hidden="1" customHeight="1" x14ac:dyDescent="0.2">
      <c r="B54" s="28" t="s">
        <v>52</v>
      </c>
      <c r="C54" s="132" t="s">
        <v>275</v>
      </c>
      <c r="J54" s="157"/>
      <c r="K54" s="157"/>
      <c r="L54" s="157"/>
    </row>
    <row r="55" spans="2:12" ht="21.75" hidden="1" customHeight="1" x14ac:dyDescent="0.2">
      <c r="B55" s="28" t="s">
        <v>54</v>
      </c>
      <c r="C55" s="132" t="s">
        <v>276</v>
      </c>
      <c r="J55" s="157"/>
      <c r="K55" s="157"/>
      <c r="L55" s="157"/>
    </row>
    <row r="56" spans="2:12" ht="21.75" hidden="1" customHeight="1" x14ac:dyDescent="0.2">
      <c r="B56" s="28" t="s">
        <v>57</v>
      </c>
      <c r="C56" s="132" t="s">
        <v>277</v>
      </c>
      <c r="J56" s="157"/>
      <c r="K56" s="157"/>
      <c r="L56" s="157"/>
    </row>
    <row r="57" spans="2:12" x14ac:dyDescent="0.2">
      <c r="J57" s="157"/>
      <c r="K57" s="157"/>
      <c r="L57" s="157"/>
    </row>
    <row r="58" spans="2:12" s="143" customFormat="1" x14ac:dyDescent="0.2">
      <c r="B58" s="177" t="s">
        <v>278</v>
      </c>
      <c r="C58" s="177"/>
      <c r="D58" s="177"/>
      <c r="E58" s="177"/>
      <c r="F58" s="177"/>
      <c r="G58" s="177"/>
      <c r="H58" s="177"/>
      <c r="I58" s="177"/>
      <c r="J58" s="177"/>
      <c r="K58" s="177"/>
    </row>
    <row r="60" spans="2:12" ht="20.25" customHeight="1" x14ac:dyDescent="0.2">
      <c r="B60" s="28" t="s">
        <v>47</v>
      </c>
      <c r="C60" s="160" t="s">
        <v>279</v>
      </c>
      <c r="D60" s="160"/>
      <c r="E60" s="160"/>
      <c r="J60" s="161"/>
      <c r="K60" s="161"/>
      <c r="L60" s="161"/>
    </row>
    <row r="61" spans="2:12" ht="20.25" customHeight="1" x14ac:dyDescent="0.2">
      <c r="B61" s="28" t="s">
        <v>49</v>
      </c>
      <c r="C61" s="160" t="s">
        <v>280</v>
      </c>
      <c r="D61" s="160"/>
      <c r="E61" s="160"/>
      <c r="J61" s="161"/>
      <c r="K61" s="161"/>
      <c r="L61" s="161"/>
    </row>
    <row r="62" spans="2:12" ht="20.25" customHeight="1" x14ac:dyDescent="0.2">
      <c r="B62" s="28" t="s">
        <v>52</v>
      </c>
      <c r="C62" s="160" t="s">
        <v>281</v>
      </c>
      <c r="D62" s="160"/>
      <c r="E62" s="160"/>
      <c r="J62" s="161"/>
      <c r="K62" s="161"/>
      <c r="L62" s="161"/>
    </row>
    <row r="63" spans="2:12" ht="20.25" customHeight="1" x14ac:dyDescent="0.2">
      <c r="B63" s="28" t="s">
        <v>54</v>
      </c>
      <c r="C63" s="160" t="s">
        <v>282</v>
      </c>
      <c r="D63" s="160"/>
      <c r="E63" s="160"/>
    </row>
    <row r="64" spans="2:12" ht="20.25" customHeight="1" x14ac:dyDescent="0.2">
      <c r="B64" s="28" t="s">
        <v>57</v>
      </c>
      <c r="C64" s="160" t="s">
        <v>283</v>
      </c>
      <c r="D64" s="160"/>
      <c r="E64" s="160"/>
    </row>
    <row r="65" spans="2:12" ht="20.25" customHeight="1" x14ac:dyDescent="0.2">
      <c r="B65" s="160"/>
      <c r="C65" s="160" t="s">
        <v>284</v>
      </c>
      <c r="D65" s="160"/>
      <c r="E65" s="160"/>
      <c r="J65" s="156"/>
      <c r="K65" s="156"/>
      <c r="L65" s="156"/>
    </row>
    <row r="66" spans="2:12" x14ac:dyDescent="0.2">
      <c r="J66" s="161"/>
      <c r="K66" s="161"/>
      <c r="L66" s="161"/>
    </row>
    <row r="67" spans="2:12" s="143" customFormat="1" x14ac:dyDescent="0.2">
      <c r="B67" s="177" t="s">
        <v>285</v>
      </c>
      <c r="C67" s="177"/>
      <c r="D67" s="177"/>
      <c r="E67" s="177"/>
      <c r="F67" s="177"/>
      <c r="G67" s="177"/>
      <c r="H67" s="177"/>
      <c r="I67" s="177"/>
      <c r="J67" s="177"/>
      <c r="K67" s="177"/>
    </row>
    <row r="69" spans="2:12" ht="20.25" customHeight="1" x14ac:dyDescent="0.2">
      <c r="B69" s="28" t="s">
        <v>47</v>
      </c>
      <c r="C69" s="160" t="s">
        <v>286</v>
      </c>
      <c r="D69" s="160"/>
      <c r="E69" s="160"/>
      <c r="J69" s="161"/>
      <c r="K69" s="161"/>
      <c r="L69" s="161"/>
    </row>
    <row r="70" spans="2:12" ht="20.25" customHeight="1" x14ac:dyDescent="0.2">
      <c r="B70" s="28" t="s">
        <v>49</v>
      </c>
      <c r="C70" s="160" t="s">
        <v>287</v>
      </c>
      <c r="D70" s="160"/>
      <c r="E70" s="160"/>
      <c r="J70" s="161"/>
      <c r="K70" s="161"/>
      <c r="L70" s="161"/>
    </row>
  </sheetData>
  <mergeCells count="6">
    <mergeCell ref="B50:K50"/>
    <mergeCell ref="B58:K58"/>
    <mergeCell ref="B67:K67"/>
    <mergeCell ref="B2:H2"/>
    <mergeCell ref="B19:H19"/>
    <mergeCell ref="B41:K41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bai 7</vt:lpstr>
      <vt:lpstr>bai 8</vt:lpstr>
      <vt:lpstr>bai 9</vt:lpstr>
      <vt:lpstr>bai 10</vt:lpstr>
      <vt:lpstr>bai 11</vt:lpstr>
      <vt:lpstr>bai 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2021-07-07T12:09:23Z</dcterms:created>
  <dcterms:modified xsi:type="dcterms:W3CDTF">2023-09-24T02:05:22Z</dcterms:modified>
</cp:coreProperties>
</file>